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Exhibit D- Pricing" sheetId="1" r:id="rId1"/>
  </sheets>
  <calcPr calcId="145621"/>
</workbook>
</file>

<file path=xl/calcChain.xml><?xml version="1.0" encoding="utf-8"?>
<calcChain xmlns="http://schemas.openxmlformats.org/spreadsheetml/2006/main">
  <c r="G48" i="1" l="1"/>
  <c r="G46" i="1"/>
  <c r="G45" i="1"/>
  <c r="G44" i="1"/>
  <c r="G43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50" i="1" l="1"/>
</calcChain>
</file>

<file path=xl/sharedStrings.xml><?xml version="1.0" encoding="utf-8"?>
<sst xmlns="http://schemas.openxmlformats.org/spreadsheetml/2006/main" count="128" uniqueCount="82">
  <si>
    <t>ITEM</t>
  </si>
  <si>
    <t>PART NUMBER</t>
  </si>
  <si>
    <t>DETAILED DESCRIPTION</t>
  </si>
  <si>
    <t>QTY</t>
  </si>
  <si>
    <t>UNIT</t>
  </si>
  <si>
    <t>UNIT Price</t>
  </si>
  <si>
    <t>Total Price</t>
  </si>
  <si>
    <t>EditShare Energy Series Configuration</t>
  </si>
  <si>
    <t>ESEN4U-48TB-24</t>
  </si>
  <si>
    <t>EditShare Energy 48TB 4U (24 drives x 2TB)</t>
  </si>
  <si>
    <t>EA</t>
  </si>
  <si>
    <t>ESFLOW-ENERGY</t>
  </si>
  <si>
    <t>Flow Admin/Database                                                                                   (includes 5 concurrent Browse license, 2000 hours of proxies)</t>
  </si>
  <si>
    <t>ESFLOW-FILE1</t>
  </si>
  <si>
    <t>Flow-File-based Ingest (1 slot)</t>
  </si>
  <si>
    <t>ES10GBT-DUAL-IN</t>
  </si>
  <si>
    <t>2 Port 10GBaseT Network Adapter- for server</t>
  </si>
  <si>
    <t>CAT6A-10</t>
  </si>
  <si>
    <t>CAT6A Shielded Cable 10 Feet</t>
  </si>
  <si>
    <t>ES-2000-SATA</t>
  </si>
  <si>
    <t>Spare 2TB Drive</t>
  </si>
  <si>
    <t>ESEN3U-64TB-16</t>
  </si>
  <si>
    <t>EditShare Energy 64TB 3U (16 drives x 4TB)</t>
  </si>
  <si>
    <t>ESX-64TB-EXP</t>
  </si>
  <si>
    <t>EditShare Energy Expansion Chassis (16 drives x 4TB)</t>
  </si>
  <si>
    <t>ES-7050T-52</t>
  </si>
  <si>
    <t>Arista 7050T-52: 48 x 1/10GbE BaseT and 4 x 1/10 GbE SFP + ports</t>
  </si>
  <si>
    <t>ES10GBT-SR-AR</t>
  </si>
  <si>
    <t>SR SFP + Optics for Arista</t>
  </si>
  <si>
    <t>ES-4000-SATA</t>
  </si>
  <si>
    <t>Spare 4TB Drive</t>
  </si>
  <si>
    <t>EditShare Flow</t>
  </si>
  <si>
    <t>ESFLOW-DB-16TB</t>
  </si>
  <si>
    <t>Flow 16TB Admin/Database Server</t>
  </si>
  <si>
    <t>ESFLOW-WORKER</t>
  </si>
  <si>
    <t>Flow Worker Node</t>
  </si>
  <si>
    <t>ESFLOW-FILE2</t>
  </si>
  <si>
    <t>Flow File-based ingest (per server, max 2 slots per server)</t>
  </si>
  <si>
    <t>ESFLOW-BR10</t>
  </si>
  <si>
    <t>Flow Browse (10 concurrent licenses)</t>
  </si>
  <si>
    <t>ES10GIG-TINT</t>
  </si>
  <si>
    <t>1 Port 10GbaseT Network Adapter- for server</t>
  </si>
  <si>
    <t>ES-1000-SATA</t>
  </si>
  <si>
    <t>EditShare Spare 1TB Drive</t>
  </si>
  <si>
    <t>ESAIRFLOW</t>
  </si>
  <si>
    <t>AirFlow Gateway Server,                                                                              includes 5 concurrent web client licenses</t>
  </si>
  <si>
    <t>ESFLOW-AUTOMATION</t>
  </si>
  <si>
    <t>Flow Automation Server</t>
  </si>
  <si>
    <t>EditShare Ark Tape</t>
  </si>
  <si>
    <t>ESARK-MASTERSOFT-100</t>
  </si>
  <si>
    <t>Ark Tape License for Management of 100 LTO Tapes</t>
  </si>
  <si>
    <t>ESARK-6U</t>
  </si>
  <si>
    <t>Ark 6U Tape Library (80 Slots)</t>
  </si>
  <si>
    <t>ESARK-EXP-6U</t>
  </si>
  <si>
    <t>Ark 6U Tape Library Expansion Unit (80 Slots)</t>
  </si>
  <si>
    <t>ESARK-LTO6-SAS-H</t>
  </si>
  <si>
    <t>Ark Tape LTO6 HH SAS Drive</t>
  </si>
  <si>
    <t>HP C7976A</t>
  </si>
  <si>
    <t>LTO-6 Ultrium 6.25TB MP RW Data Cartridge</t>
  </si>
  <si>
    <t>ESARK-CART-CLEAN</t>
  </si>
  <si>
    <t>LTO Universal Cleaning Cartridge</t>
  </si>
  <si>
    <t>ESARK-SASKIT-6</t>
  </si>
  <si>
    <t>6 Gb/sec SAS Card and Cable</t>
  </si>
  <si>
    <t>ES-SAS-8088-2M</t>
  </si>
  <si>
    <t>2 meter SAS Cable                                                                                      (required for 2-drive tape library configuration)</t>
  </si>
  <si>
    <t>Other</t>
  </si>
  <si>
    <t>ES-HP2920-24</t>
  </si>
  <si>
    <t>HP ProCurve 2920-24G Switch- 24 Ports</t>
  </si>
  <si>
    <t>ES-HP2920-DUALSFP+</t>
  </si>
  <si>
    <t>HP ProCurve 2920 10-GbE 2-port SFP+ Module</t>
  </si>
  <si>
    <t>ES-HPTRAN-SFP+LR</t>
  </si>
  <si>
    <t>HP ProCurve 10-GbE LR SFP + Transceiver Module</t>
  </si>
  <si>
    <t>ES10GBT-LR-AR</t>
  </si>
  <si>
    <t>LR SFP+ Optics for Arista</t>
  </si>
  <si>
    <t>Support and Maintenance</t>
  </si>
  <si>
    <t>ESINSTALL</t>
  </si>
  <si>
    <t>EditShare On-Site Installation/Training/Commissioning                                         (5 days) for Storage, Archive &amp; Flow</t>
  </si>
  <si>
    <t>Delivery is F.O.B. destination, prepaid and allowed.  Shipping, freight and handling must be included in quoted prices.  Additional costs for such are disallowed.</t>
  </si>
  <si>
    <t>TOTAL</t>
  </si>
  <si>
    <t>Bidder Name</t>
  </si>
  <si>
    <t>You do not need to fill out pricing in the PDF form if you submit pricing electronically in this form-  this file though must accompany your bid.</t>
  </si>
  <si>
    <t>See instructions in the PDF ITB document pages 11-12.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</si>
</sst>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Verdana"/>
      <family val="2"/>
    </font>
    <font>
      <b/>
      <sz val="12"/>
      <color theme="1"/>
      <name val="Tahoma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2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Border="1" applyAlignment="1"/>
    <xf numFmtId="43" fontId="1" fillId="2" borderId="2" xfId="0" applyNumberFormat="1" applyFont="1" applyFill="1" applyBorder="1" applyAlignment="1">
      <alignment horizontal="center"/>
    </xf>
    <xf numFmtId="43" fontId="1" fillId="2" borderId="3" xfId="0" applyNumberFormat="1" applyFont="1" applyFill="1" applyBorder="1" applyAlignment="1">
      <alignment horizontal="center"/>
    </xf>
    <xf numFmtId="43" fontId="1" fillId="0" borderId="4" xfId="0" applyNumberFormat="1" applyFont="1" applyBorder="1" applyAlignment="1"/>
    <xf numFmtId="43" fontId="3" fillId="0" borderId="5" xfId="0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5" fillId="3" borderId="2" xfId="0" applyNumberFormat="1" applyFont="1" applyFill="1" applyBorder="1" applyAlignment="1">
      <alignment horizontal="center" vertical="center" wrapText="1"/>
    </xf>
    <xf numFmtId="43" fontId="6" fillId="0" borderId="3" xfId="0" applyNumberFormat="1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3" fontId="3" fillId="4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workbookViewId="0">
      <selection sqref="A1:B1"/>
    </sheetView>
  </sheetViews>
  <sheetFormatPr defaultRowHeight="12" x14ac:dyDescent="0.2"/>
  <cols>
    <col min="1" max="1" width="4.5703125" style="5" customWidth="1"/>
    <col min="2" max="2" width="22.5703125" style="5" customWidth="1"/>
    <col min="3" max="3" width="49.7109375" style="13" customWidth="1"/>
    <col min="4" max="4" width="4.28515625" style="14" customWidth="1"/>
    <col min="5" max="5" width="4.85546875" style="14" customWidth="1"/>
    <col min="6" max="6" width="13.85546875" style="27" customWidth="1"/>
    <col min="7" max="7" width="15.28515625" style="27" customWidth="1"/>
    <col min="8" max="16384" width="9.140625" style="5"/>
  </cols>
  <sheetData>
    <row r="1" spans="1:7" ht="28.5" customHeight="1" thickBot="1" x14ac:dyDescent="0.25">
      <c r="A1" s="33" t="s">
        <v>79</v>
      </c>
      <c r="B1" s="33"/>
      <c r="C1" s="30"/>
    </row>
    <row r="2" spans="1:7" ht="15" customHeight="1" x14ac:dyDescent="0.2">
      <c r="B2" s="31"/>
      <c r="C2" s="11"/>
    </row>
    <row r="3" spans="1:7" ht="15" customHeight="1" x14ac:dyDescent="0.2">
      <c r="A3" s="32" t="s">
        <v>80</v>
      </c>
      <c r="B3" s="32"/>
      <c r="C3" s="32"/>
      <c r="D3" s="32"/>
      <c r="E3" s="32"/>
      <c r="F3" s="32"/>
      <c r="G3" s="32"/>
    </row>
    <row r="4" spans="1:7" ht="15" customHeight="1" x14ac:dyDescent="0.2">
      <c r="A4" s="34" t="s">
        <v>81</v>
      </c>
      <c r="B4" s="34"/>
      <c r="C4" s="34"/>
      <c r="D4" s="34"/>
      <c r="E4" s="34"/>
      <c r="F4" s="34"/>
      <c r="G4" s="34"/>
    </row>
    <row r="5" spans="1:7" ht="15" customHeight="1" thickBot="1" x14ac:dyDescent="0.25">
      <c r="A5" s="35"/>
      <c r="B5" s="35"/>
      <c r="C5" s="35"/>
      <c r="D5" s="35"/>
      <c r="E5" s="35"/>
      <c r="F5" s="35"/>
      <c r="G5" s="35"/>
    </row>
    <row r="6" spans="1:7" ht="20.100000000000001" customHeight="1" thickBot="1" x14ac:dyDescent="0.25">
      <c r="A6" s="1" t="s">
        <v>0</v>
      </c>
      <c r="B6" s="2" t="s">
        <v>1</v>
      </c>
      <c r="C6" s="3" t="s">
        <v>2</v>
      </c>
      <c r="D6" s="4" t="s">
        <v>3</v>
      </c>
      <c r="E6" s="4" t="s">
        <v>4</v>
      </c>
      <c r="F6" s="22" t="s">
        <v>5</v>
      </c>
      <c r="G6" s="23" t="s">
        <v>6</v>
      </c>
    </row>
    <row r="7" spans="1:7" ht="15" customHeight="1" x14ac:dyDescent="0.2">
      <c r="A7" s="21" t="s">
        <v>7</v>
      </c>
      <c r="B7" s="21"/>
      <c r="C7" s="21"/>
      <c r="D7" s="21"/>
      <c r="E7" s="21"/>
      <c r="F7" s="24"/>
      <c r="G7" s="24"/>
    </row>
    <row r="8" spans="1:7" s="9" customFormat="1" ht="20.100000000000001" customHeight="1" x14ac:dyDescent="0.2">
      <c r="A8" s="6">
        <v>1</v>
      </c>
      <c r="B8" s="6" t="s">
        <v>8</v>
      </c>
      <c r="C8" s="7" t="s">
        <v>9</v>
      </c>
      <c r="D8" s="8">
        <v>1</v>
      </c>
      <c r="E8" s="8" t="s">
        <v>10</v>
      </c>
      <c r="F8" s="36"/>
      <c r="G8" s="25">
        <f>F8*D8</f>
        <v>0</v>
      </c>
    </row>
    <row r="9" spans="1:7" s="9" customFormat="1" ht="24" customHeight="1" x14ac:dyDescent="0.2">
      <c r="A9" s="6">
        <v>2</v>
      </c>
      <c r="B9" s="6" t="s">
        <v>11</v>
      </c>
      <c r="C9" s="7" t="s">
        <v>12</v>
      </c>
      <c r="D9" s="8">
        <v>1</v>
      </c>
      <c r="E9" s="8" t="s">
        <v>10</v>
      </c>
      <c r="F9" s="36"/>
      <c r="G9" s="25">
        <f t="shared" ref="G9:G23" si="0">F9*D9</f>
        <v>0</v>
      </c>
    </row>
    <row r="10" spans="1:7" s="9" customFormat="1" ht="20.100000000000001" customHeight="1" x14ac:dyDescent="0.2">
      <c r="A10" s="6">
        <v>3</v>
      </c>
      <c r="B10" s="6" t="s">
        <v>13</v>
      </c>
      <c r="C10" s="7" t="s">
        <v>14</v>
      </c>
      <c r="D10" s="8">
        <v>1</v>
      </c>
      <c r="E10" s="8" t="s">
        <v>10</v>
      </c>
      <c r="F10" s="36"/>
      <c r="G10" s="25">
        <f t="shared" si="0"/>
        <v>0</v>
      </c>
    </row>
    <row r="11" spans="1:7" s="9" customFormat="1" ht="20.100000000000001" customHeight="1" x14ac:dyDescent="0.2">
      <c r="A11" s="6">
        <v>4</v>
      </c>
      <c r="B11" s="6" t="s">
        <v>15</v>
      </c>
      <c r="C11" s="7" t="s">
        <v>16</v>
      </c>
      <c r="D11" s="8">
        <v>1</v>
      </c>
      <c r="E11" s="8" t="s">
        <v>10</v>
      </c>
      <c r="F11" s="36"/>
      <c r="G11" s="25">
        <f t="shared" si="0"/>
        <v>0</v>
      </c>
    </row>
    <row r="12" spans="1:7" s="9" customFormat="1" ht="20.100000000000001" customHeight="1" x14ac:dyDescent="0.2">
      <c r="A12" s="6">
        <v>5</v>
      </c>
      <c r="B12" s="6" t="s">
        <v>17</v>
      </c>
      <c r="C12" s="7" t="s">
        <v>18</v>
      </c>
      <c r="D12" s="8">
        <v>2</v>
      </c>
      <c r="E12" s="8" t="s">
        <v>10</v>
      </c>
      <c r="F12" s="36"/>
      <c r="G12" s="25">
        <f t="shared" si="0"/>
        <v>0</v>
      </c>
    </row>
    <row r="13" spans="1:7" s="9" customFormat="1" ht="20.100000000000001" customHeight="1" x14ac:dyDescent="0.2">
      <c r="A13" s="6">
        <v>6</v>
      </c>
      <c r="B13" s="6" t="s">
        <v>19</v>
      </c>
      <c r="C13" s="7" t="s">
        <v>20</v>
      </c>
      <c r="D13" s="8">
        <v>1</v>
      </c>
      <c r="E13" s="8" t="s">
        <v>10</v>
      </c>
      <c r="F13" s="36"/>
      <c r="G13" s="25">
        <f t="shared" si="0"/>
        <v>0</v>
      </c>
    </row>
    <row r="14" spans="1:7" s="9" customFormat="1" ht="20.100000000000001" customHeight="1" x14ac:dyDescent="0.2">
      <c r="A14" s="6">
        <v>7</v>
      </c>
      <c r="B14" s="6" t="s">
        <v>21</v>
      </c>
      <c r="C14" s="7" t="s">
        <v>22</v>
      </c>
      <c r="D14" s="8">
        <v>1</v>
      </c>
      <c r="E14" s="8" t="s">
        <v>10</v>
      </c>
      <c r="F14" s="36"/>
      <c r="G14" s="25">
        <f t="shared" si="0"/>
        <v>0</v>
      </c>
    </row>
    <row r="15" spans="1:7" s="9" customFormat="1" ht="20.100000000000001" customHeight="1" x14ac:dyDescent="0.2">
      <c r="A15" s="6">
        <v>8</v>
      </c>
      <c r="B15" s="6" t="s">
        <v>23</v>
      </c>
      <c r="C15" s="7" t="s">
        <v>24</v>
      </c>
      <c r="D15" s="8">
        <v>1</v>
      </c>
      <c r="E15" s="8" t="s">
        <v>10</v>
      </c>
      <c r="F15" s="36"/>
      <c r="G15" s="25">
        <f t="shared" si="0"/>
        <v>0</v>
      </c>
    </row>
    <row r="16" spans="1:7" s="9" customFormat="1" ht="24" customHeight="1" x14ac:dyDescent="0.2">
      <c r="A16" s="6">
        <v>9</v>
      </c>
      <c r="B16" s="6" t="s">
        <v>11</v>
      </c>
      <c r="C16" s="7" t="s">
        <v>12</v>
      </c>
      <c r="D16" s="8">
        <v>1</v>
      </c>
      <c r="E16" s="8" t="s">
        <v>10</v>
      </c>
      <c r="F16" s="36"/>
      <c r="G16" s="25">
        <f t="shared" si="0"/>
        <v>0</v>
      </c>
    </row>
    <row r="17" spans="1:7" s="9" customFormat="1" ht="20.100000000000001" customHeight="1" x14ac:dyDescent="0.2">
      <c r="A17" s="6">
        <v>10</v>
      </c>
      <c r="B17" s="6" t="s">
        <v>13</v>
      </c>
      <c r="C17" s="7" t="s">
        <v>14</v>
      </c>
      <c r="D17" s="8">
        <v>1</v>
      </c>
      <c r="E17" s="8" t="s">
        <v>10</v>
      </c>
      <c r="F17" s="36"/>
      <c r="G17" s="25">
        <f t="shared" si="0"/>
        <v>0</v>
      </c>
    </row>
    <row r="18" spans="1:7" s="9" customFormat="1" ht="20.100000000000001" customHeight="1" x14ac:dyDescent="0.2">
      <c r="A18" s="6">
        <v>11</v>
      </c>
      <c r="B18" s="6" t="s">
        <v>15</v>
      </c>
      <c r="C18" s="7" t="s">
        <v>16</v>
      </c>
      <c r="D18" s="8">
        <v>1</v>
      </c>
      <c r="E18" s="8" t="s">
        <v>10</v>
      </c>
      <c r="F18" s="36"/>
      <c r="G18" s="25">
        <f t="shared" si="0"/>
        <v>0</v>
      </c>
    </row>
    <row r="19" spans="1:7" s="9" customFormat="1" ht="20.100000000000001" customHeight="1" x14ac:dyDescent="0.2">
      <c r="A19" s="6">
        <v>12</v>
      </c>
      <c r="B19" s="6" t="s">
        <v>17</v>
      </c>
      <c r="C19" s="7" t="s">
        <v>18</v>
      </c>
      <c r="D19" s="8">
        <v>2</v>
      </c>
      <c r="E19" s="8" t="s">
        <v>10</v>
      </c>
      <c r="F19" s="36"/>
      <c r="G19" s="25">
        <f t="shared" si="0"/>
        <v>0</v>
      </c>
    </row>
    <row r="20" spans="1:7" s="9" customFormat="1" ht="20.100000000000001" customHeight="1" x14ac:dyDescent="0.2">
      <c r="A20" s="6">
        <v>13</v>
      </c>
      <c r="B20" s="6" t="s">
        <v>25</v>
      </c>
      <c r="C20" s="7" t="s">
        <v>26</v>
      </c>
      <c r="D20" s="8">
        <v>1</v>
      </c>
      <c r="E20" s="8" t="s">
        <v>10</v>
      </c>
      <c r="F20" s="36"/>
      <c r="G20" s="25">
        <f t="shared" si="0"/>
        <v>0</v>
      </c>
    </row>
    <row r="21" spans="1:7" s="9" customFormat="1" ht="20.100000000000001" customHeight="1" x14ac:dyDescent="0.2">
      <c r="A21" s="6">
        <v>14</v>
      </c>
      <c r="B21" s="6" t="s">
        <v>27</v>
      </c>
      <c r="C21" s="7" t="s">
        <v>28</v>
      </c>
      <c r="D21" s="8">
        <v>1</v>
      </c>
      <c r="E21" s="8" t="s">
        <v>10</v>
      </c>
      <c r="F21" s="36"/>
      <c r="G21" s="25">
        <f t="shared" si="0"/>
        <v>0</v>
      </c>
    </row>
    <row r="22" spans="1:7" s="9" customFormat="1" ht="20.100000000000001" customHeight="1" x14ac:dyDescent="0.2">
      <c r="A22" s="6">
        <v>15</v>
      </c>
      <c r="B22" s="6" t="s">
        <v>19</v>
      </c>
      <c r="C22" s="7" t="s">
        <v>20</v>
      </c>
      <c r="D22" s="8">
        <v>1</v>
      </c>
      <c r="E22" s="8" t="s">
        <v>10</v>
      </c>
      <c r="F22" s="36"/>
      <c r="G22" s="25">
        <f t="shared" si="0"/>
        <v>0</v>
      </c>
    </row>
    <row r="23" spans="1:7" s="9" customFormat="1" ht="20.100000000000001" customHeight="1" x14ac:dyDescent="0.2">
      <c r="A23" s="6">
        <v>16</v>
      </c>
      <c r="B23" s="6" t="s">
        <v>29</v>
      </c>
      <c r="C23" s="7" t="s">
        <v>30</v>
      </c>
      <c r="D23" s="8">
        <v>1</v>
      </c>
      <c r="E23" s="8" t="s">
        <v>10</v>
      </c>
      <c r="F23" s="36"/>
      <c r="G23" s="25">
        <f t="shared" si="0"/>
        <v>0</v>
      </c>
    </row>
    <row r="24" spans="1:7" ht="15" customHeight="1" x14ac:dyDescent="0.2">
      <c r="A24" s="21" t="s">
        <v>31</v>
      </c>
      <c r="B24" s="21"/>
      <c r="C24" s="21"/>
      <c r="D24" s="21"/>
      <c r="E24" s="21"/>
      <c r="F24" s="24"/>
      <c r="G24" s="24"/>
    </row>
    <row r="25" spans="1:7" s="9" customFormat="1" ht="20.100000000000001" customHeight="1" x14ac:dyDescent="0.2">
      <c r="A25" s="6">
        <v>17</v>
      </c>
      <c r="B25" s="6" t="s">
        <v>32</v>
      </c>
      <c r="C25" s="7" t="s">
        <v>33</v>
      </c>
      <c r="D25" s="8">
        <v>1</v>
      </c>
      <c r="E25" s="8" t="s">
        <v>10</v>
      </c>
      <c r="F25" s="36"/>
      <c r="G25" s="25">
        <f t="shared" ref="G25:G32" si="1">F25*D25</f>
        <v>0</v>
      </c>
    </row>
    <row r="26" spans="1:7" s="9" customFormat="1" ht="20.100000000000001" customHeight="1" x14ac:dyDescent="0.2">
      <c r="A26" s="6">
        <v>18</v>
      </c>
      <c r="B26" s="6" t="s">
        <v>34</v>
      </c>
      <c r="C26" s="7" t="s">
        <v>35</v>
      </c>
      <c r="D26" s="8">
        <v>2</v>
      </c>
      <c r="E26" s="8" t="s">
        <v>10</v>
      </c>
      <c r="F26" s="36"/>
      <c r="G26" s="25">
        <f t="shared" si="1"/>
        <v>0</v>
      </c>
    </row>
    <row r="27" spans="1:7" s="9" customFormat="1" ht="20.100000000000001" customHeight="1" x14ac:dyDescent="0.2">
      <c r="A27" s="6">
        <v>19</v>
      </c>
      <c r="B27" s="6" t="s">
        <v>36</v>
      </c>
      <c r="C27" s="7" t="s">
        <v>37</v>
      </c>
      <c r="D27" s="8">
        <v>2</v>
      </c>
      <c r="E27" s="8" t="s">
        <v>10</v>
      </c>
      <c r="F27" s="36"/>
      <c r="G27" s="25">
        <f t="shared" si="1"/>
        <v>0</v>
      </c>
    </row>
    <row r="28" spans="1:7" s="9" customFormat="1" ht="20.100000000000001" customHeight="1" x14ac:dyDescent="0.2">
      <c r="A28" s="6">
        <v>20</v>
      </c>
      <c r="B28" s="6" t="s">
        <v>38</v>
      </c>
      <c r="C28" s="7" t="s">
        <v>39</v>
      </c>
      <c r="D28" s="8">
        <v>1</v>
      </c>
      <c r="E28" s="8" t="s">
        <v>10</v>
      </c>
      <c r="F28" s="36"/>
      <c r="G28" s="25">
        <f t="shared" si="1"/>
        <v>0</v>
      </c>
    </row>
    <row r="29" spans="1:7" s="9" customFormat="1" ht="20.100000000000001" customHeight="1" x14ac:dyDescent="0.2">
      <c r="A29" s="6">
        <v>21</v>
      </c>
      <c r="B29" s="6" t="s">
        <v>40</v>
      </c>
      <c r="C29" s="7" t="s">
        <v>41</v>
      </c>
      <c r="D29" s="8">
        <v>3</v>
      </c>
      <c r="E29" s="8" t="s">
        <v>10</v>
      </c>
      <c r="F29" s="36"/>
      <c r="G29" s="25">
        <f t="shared" si="1"/>
        <v>0</v>
      </c>
    </row>
    <row r="30" spans="1:7" s="9" customFormat="1" ht="20.100000000000001" customHeight="1" x14ac:dyDescent="0.2">
      <c r="A30" s="6">
        <v>22</v>
      </c>
      <c r="B30" s="6" t="s">
        <v>42</v>
      </c>
      <c r="C30" s="7" t="s">
        <v>43</v>
      </c>
      <c r="D30" s="8">
        <v>2</v>
      </c>
      <c r="E30" s="8" t="s">
        <v>10</v>
      </c>
      <c r="F30" s="36"/>
      <c r="G30" s="25">
        <f t="shared" si="1"/>
        <v>0</v>
      </c>
    </row>
    <row r="31" spans="1:7" s="9" customFormat="1" ht="26.25" customHeight="1" x14ac:dyDescent="0.2">
      <c r="A31" s="6">
        <v>23</v>
      </c>
      <c r="B31" s="6" t="s">
        <v>44</v>
      </c>
      <c r="C31" s="7" t="s">
        <v>45</v>
      </c>
      <c r="D31" s="8">
        <v>1</v>
      </c>
      <c r="E31" s="8" t="s">
        <v>10</v>
      </c>
      <c r="F31" s="36"/>
      <c r="G31" s="25">
        <f t="shared" si="1"/>
        <v>0</v>
      </c>
    </row>
    <row r="32" spans="1:7" s="9" customFormat="1" ht="20.100000000000001" customHeight="1" x14ac:dyDescent="0.2">
      <c r="A32" s="6">
        <v>24</v>
      </c>
      <c r="B32" s="6" t="s">
        <v>46</v>
      </c>
      <c r="C32" s="7" t="s">
        <v>47</v>
      </c>
      <c r="D32" s="8">
        <v>1</v>
      </c>
      <c r="E32" s="8" t="s">
        <v>10</v>
      </c>
      <c r="F32" s="36"/>
      <c r="G32" s="25">
        <f t="shared" si="1"/>
        <v>0</v>
      </c>
    </row>
    <row r="33" spans="1:7" ht="15" customHeight="1" x14ac:dyDescent="0.2">
      <c r="A33" s="21" t="s">
        <v>48</v>
      </c>
      <c r="B33" s="21"/>
      <c r="C33" s="21"/>
      <c r="D33" s="21"/>
      <c r="E33" s="21"/>
      <c r="F33" s="24"/>
      <c r="G33" s="24"/>
    </row>
    <row r="34" spans="1:7" s="9" customFormat="1" ht="20.100000000000001" customHeight="1" x14ac:dyDescent="0.2">
      <c r="A34" s="6">
        <v>25</v>
      </c>
      <c r="B34" s="6" t="s">
        <v>49</v>
      </c>
      <c r="C34" s="7" t="s">
        <v>50</v>
      </c>
      <c r="D34" s="8">
        <v>2</v>
      </c>
      <c r="E34" s="8" t="s">
        <v>10</v>
      </c>
      <c r="F34" s="36"/>
      <c r="G34" s="25">
        <f t="shared" ref="G34:G41" si="2">F34*D34</f>
        <v>0</v>
      </c>
    </row>
    <row r="35" spans="1:7" s="9" customFormat="1" ht="20.100000000000001" customHeight="1" x14ac:dyDescent="0.2">
      <c r="A35" s="6">
        <v>26</v>
      </c>
      <c r="B35" s="6" t="s">
        <v>51</v>
      </c>
      <c r="C35" s="7" t="s">
        <v>52</v>
      </c>
      <c r="D35" s="8">
        <v>1</v>
      </c>
      <c r="E35" s="8" t="s">
        <v>10</v>
      </c>
      <c r="F35" s="36"/>
      <c r="G35" s="25">
        <f t="shared" si="2"/>
        <v>0</v>
      </c>
    </row>
    <row r="36" spans="1:7" s="9" customFormat="1" ht="20.100000000000001" customHeight="1" x14ac:dyDescent="0.2">
      <c r="A36" s="6">
        <v>27</v>
      </c>
      <c r="B36" s="6" t="s">
        <v>53</v>
      </c>
      <c r="C36" s="7" t="s">
        <v>54</v>
      </c>
      <c r="D36" s="8">
        <v>1</v>
      </c>
      <c r="E36" s="8" t="s">
        <v>10</v>
      </c>
      <c r="F36" s="36"/>
      <c r="G36" s="25">
        <f t="shared" si="2"/>
        <v>0</v>
      </c>
    </row>
    <row r="37" spans="1:7" s="9" customFormat="1" ht="20.100000000000001" customHeight="1" x14ac:dyDescent="0.2">
      <c r="A37" s="6">
        <v>28</v>
      </c>
      <c r="B37" s="6" t="s">
        <v>55</v>
      </c>
      <c r="C37" s="7" t="s">
        <v>56</v>
      </c>
      <c r="D37" s="8">
        <v>2</v>
      </c>
      <c r="E37" s="8" t="s">
        <v>10</v>
      </c>
      <c r="F37" s="36"/>
      <c r="G37" s="25">
        <f t="shared" si="2"/>
        <v>0</v>
      </c>
    </row>
    <row r="38" spans="1:7" s="9" customFormat="1" ht="20.100000000000001" customHeight="1" x14ac:dyDescent="0.2">
      <c r="A38" s="6">
        <v>29</v>
      </c>
      <c r="B38" s="6" t="s">
        <v>57</v>
      </c>
      <c r="C38" s="7" t="s">
        <v>58</v>
      </c>
      <c r="D38" s="8">
        <v>80</v>
      </c>
      <c r="E38" s="8" t="s">
        <v>10</v>
      </c>
      <c r="F38" s="36"/>
      <c r="G38" s="25">
        <f t="shared" si="2"/>
        <v>0</v>
      </c>
    </row>
    <row r="39" spans="1:7" s="9" customFormat="1" ht="20.100000000000001" customHeight="1" x14ac:dyDescent="0.2">
      <c r="A39" s="6">
        <v>30</v>
      </c>
      <c r="B39" s="6" t="s">
        <v>59</v>
      </c>
      <c r="C39" s="7" t="s">
        <v>60</v>
      </c>
      <c r="D39" s="8">
        <v>1</v>
      </c>
      <c r="E39" s="8" t="s">
        <v>10</v>
      </c>
      <c r="F39" s="36"/>
      <c r="G39" s="25">
        <f t="shared" si="2"/>
        <v>0</v>
      </c>
    </row>
    <row r="40" spans="1:7" s="9" customFormat="1" ht="20.100000000000001" customHeight="1" x14ac:dyDescent="0.2">
      <c r="A40" s="6">
        <v>31</v>
      </c>
      <c r="B40" s="6" t="s">
        <v>61</v>
      </c>
      <c r="C40" s="7" t="s">
        <v>62</v>
      </c>
      <c r="D40" s="8">
        <v>1</v>
      </c>
      <c r="E40" s="8" t="s">
        <v>10</v>
      </c>
      <c r="F40" s="36"/>
      <c r="G40" s="25">
        <f t="shared" si="2"/>
        <v>0</v>
      </c>
    </row>
    <row r="41" spans="1:7" s="9" customFormat="1" ht="27" customHeight="1" x14ac:dyDescent="0.2">
      <c r="A41" s="6">
        <v>32</v>
      </c>
      <c r="B41" s="6" t="s">
        <v>63</v>
      </c>
      <c r="C41" s="7" t="s">
        <v>64</v>
      </c>
      <c r="D41" s="8">
        <v>1</v>
      </c>
      <c r="E41" s="8" t="s">
        <v>10</v>
      </c>
      <c r="F41" s="36"/>
      <c r="G41" s="25">
        <f t="shared" si="2"/>
        <v>0</v>
      </c>
    </row>
    <row r="42" spans="1:7" ht="15" customHeight="1" x14ac:dyDescent="0.2">
      <c r="A42" s="21" t="s">
        <v>65</v>
      </c>
      <c r="B42" s="21"/>
      <c r="C42" s="21"/>
      <c r="D42" s="21"/>
      <c r="E42" s="21"/>
      <c r="F42" s="24"/>
      <c r="G42" s="24"/>
    </row>
    <row r="43" spans="1:7" s="9" customFormat="1" ht="20.100000000000001" customHeight="1" x14ac:dyDescent="0.2">
      <c r="A43" s="6">
        <v>33</v>
      </c>
      <c r="B43" s="6" t="s">
        <v>66</v>
      </c>
      <c r="C43" s="7" t="s">
        <v>67</v>
      </c>
      <c r="D43" s="8">
        <v>3</v>
      </c>
      <c r="E43" s="8" t="s">
        <v>10</v>
      </c>
      <c r="F43" s="36"/>
      <c r="G43" s="25">
        <f t="shared" ref="G43:G46" si="3">F43*D43</f>
        <v>0</v>
      </c>
    </row>
    <row r="44" spans="1:7" s="9" customFormat="1" ht="20.100000000000001" customHeight="1" x14ac:dyDescent="0.2">
      <c r="A44" s="6">
        <v>34</v>
      </c>
      <c r="B44" s="6" t="s">
        <v>68</v>
      </c>
      <c r="C44" s="7" t="s">
        <v>69</v>
      </c>
      <c r="D44" s="8">
        <v>3</v>
      </c>
      <c r="E44" s="8" t="s">
        <v>10</v>
      </c>
      <c r="F44" s="36"/>
      <c r="G44" s="25">
        <f t="shared" si="3"/>
        <v>0</v>
      </c>
    </row>
    <row r="45" spans="1:7" s="9" customFormat="1" ht="20.100000000000001" customHeight="1" x14ac:dyDescent="0.2">
      <c r="A45" s="6">
        <v>35</v>
      </c>
      <c r="B45" s="6" t="s">
        <v>70</v>
      </c>
      <c r="C45" s="7" t="s">
        <v>71</v>
      </c>
      <c r="D45" s="8">
        <v>3</v>
      </c>
      <c r="E45" s="8" t="s">
        <v>10</v>
      </c>
      <c r="F45" s="36"/>
      <c r="G45" s="25">
        <f t="shared" si="3"/>
        <v>0</v>
      </c>
    </row>
    <row r="46" spans="1:7" s="9" customFormat="1" ht="20.100000000000001" customHeight="1" x14ac:dyDescent="0.2">
      <c r="A46" s="6">
        <v>36</v>
      </c>
      <c r="B46" s="6" t="s">
        <v>72</v>
      </c>
      <c r="C46" s="7" t="s">
        <v>73</v>
      </c>
      <c r="D46" s="8">
        <v>3</v>
      </c>
      <c r="E46" s="8" t="s">
        <v>10</v>
      </c>
      <c r="F46" s="36"/>
      <c r="G46" s="25">
        <f t="shared" si="3"/>
        <v>0</v>
      </c>
    </row>
    <row r="47" spans="1:7" ht="15" customHeight="1" x14ac:dyDescent="0.2">
      <c r="A47" s="21" t="s">
        <v>74</v>
      </c>
      <c r="B47" s="21"/>
      <c r="C47" s="21"/>
      <c r="D47" s="21"/>
      <c r="E47" s="21"/>
      <c r="F47" s="24"/>
      <c r="G47" s="24"/>
    </row>
    <row r="48" spans="1:7" s="9" customFormat="1" ht="27" customHeight="1" x14ac:dyDescent="0.2">
      <c r="A48" s="6">
        <v>37</v>
      </c>
      <c r="B48" s="6" t="s">
        <v>75</v>
      </c>
      <c r="C48" s="7" t="s">
        <v>76</v>
      </c>
      <c r="D48" s="8">
        <v>1</v>
      </c>
      <c r="E48" s="8" t="s">
        <v>10</v>
      </c>
      <c r="F48" s="36"/>
      <c r="G48" s="25">
        <f>F48*D48</f>
        <v>0</v>
      </c>
    </row>
    <row r="49" spans="1:7" ht="8.1" customHeight="1" thickBot="1" x14ac:dyDescent="0.25">
      <c r="A49" s="10"/>
      <c r="B49" s="10"/>
      <c r="C49" s="11"/>
      <c r="D49" s="12"/>
      <c r="E49" s="12"/>
      <c r="F49" s="26"/>
      <c r="G49" s="26"/>
    </row>
    <row r="50" spans="1:7" ht="32.25" customHeight="1" thickBot="1" x14ac:dyDescent="0.25">
      <c r="A50" s="15" t="s">
        <v>77</v>
      </c>
      <c r="B50" s="16"/>
      <c r="C50" s="16"/>
      <c r="D50" s="16"/>
      <c r="E50" s="17"/>
      <c r="F50" s="28" t="s">
        <v>78</v>
      </c>
      <c r="G50" s="29">
        <f>SUM(G8:G48)</f>
        <v>0</v>
      </c>
    </row>
    <row r="64" spans="1:7" s="14" customFormat="1" ht="12" customHeight="1" x14ac:dyDescent="0.2">
      <c r="A64" s="5"/>
      <c r="B64" s="5"/>
      <c r="C64" s="18"/>
      <c r="D64" s="18"/>
      <c r="F64" s="27"/>
      <c r="G64" s="27"/>
    </row>
    <row r="65" spans="1:7" s="14" customFormat="1" ht="22.5" customHeight="1" x14ac:dyDescent="0.2">
      <c r="A65" s="5"/>
      <c r="B65" s="5"/>
      <c r="C65" s="19"/>
      <c r="D65" s="19"/>
      <c r="F65" s="27"/>
      <c r="G65" s="27"/>
    </row>
    <row r="66" spans="1:7" s="14" customFormat="1" x14ac:dyDescent="0.2">
      <c r="A66" s="5"/>
      <c r="B66" s="5"/>
      <c r="C66" s="20"/>
      <c r="D66" s="20"/>
      <c r="F66" s="27"/>
      <c r="G66" s="27"/>
    </row>
    <row r="67" spans="1:7" s="14" customFormat="1" x14ac:dyDescent="0.2">
      <c r="A67" s="5"/>
      <c r="B67" s="5"/>
      <c r="C67" s="20"/>
      <c r="D67" s="20"/>
      <c r="F67" s="27"/>
      <c r="G67" s="27"/>
    </row>
    <row r="68" spans="1:7" s="14" customFormat="1" x14ac:dyDescent="0.2">
      <c r="A68" s="5"/>
      <c r="B68" s="5"/>
      <c r="C68" s="20"/>
      <c r="D68" s="20"/>
      <c r="F68" s="27"/>
      <c r="G68" s="27"/>
    </row>
    <row r="69" spans="1:7" s="14" customFormat="1" x14ac:dyDescent="0.2">
      <c r="A69" s="5"/>
      <c r="B69" s="5"/>
      <c r="C69" s="20"/>
      <c r="D69" s="20"/>
      <c r="F69" s="27"/>
      <c r="G69" s="27"/>
    </row>
  </sheetData>
  <mergeCells count="6">
    <mergeCell ref="C64:D64"/>
    <mergeCell ref="C65:D65"/>
    <mergeCell ref="A1:B1"/>
    <mergeCell ref="A4:G4"/>
    <mergeCell ref="A3:G3"/>
    <mergeCell ref="A50:E50"/>
  </mergeCells>
  <pageMargins left="0.25" right="0.25" top="0.5" bottom="0.75" header="0.3" footer="0.3"/>
  <pageSetup scale="88" fitToHeight="0" orientation="portrait" r:id="rId1"/>
  <headerFooter>
    <oddFooter>&amp;LJK171462B Media Asset Management System&amp;RPage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D- Pricing</vt:lpstr>
    </vt:vector>
  </TitlesOfParts>
  <Company>Oregon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Support</cp:lastModifiedBy>
  <cp:lastPrinted>2014-07-08T18:59:31Z</cp:lastPrinted>
  <dcterms:created xsi:type="dcterms:W3CDTF">2014-07-08T18:48:57Z</dcterms:created>
  <dcterms:modified xsi:type="dcterms:W3CDTF">2014-07-08T21:24:10Z</dcterms:modified>
</cp:coreProperties>
</file>