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rank\Dropbox (AJP)\Moraski\AJP Backup 6-15-17\Oregon State\RFP Doc Drafts\"/>
    </mc:Choice>
  </mc:AlternateContent>
  <bookViews>
    <workbookView xWindow="36420" yWindow="4044" windowWidth="20736" windowHeight="11760" autoFilterDateGrouping="0"/>
  </bookViews>
  <sheets>
    <sheet name="OSU PROPOSAL FORM" sheetId="2" r:id="rId1"/>
  </sheets>
  <definedNames>
    <definedName name="_xlnm.Print_Area" localSheetId="0">'OSU PROPOSAL FORM'!$B$1:$H$280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9" i="2" l="1"/>
  <c r="D236" i="2"/>
  <c r="D241" i="2"/>
  <c r="D247" i="2"/>
  <c r="D13" i="2" s="1"/>
  <c r="D259" i="2"/>
  <c r="D270" i="2"/>
  <c r="D219" i="2" l="1"/>
  <c r="D24" i="2" s="1"/>
  <c r="D213" i="2"/>
  <c r="D220" i="2" s="1"/>
  <c r="C213" i="2"/>
  <c r="D210" i="2"/>
  <c r="C210" i="2"/>
  <c r="D207" i="2"/>
  <c r="D195" i="2"/>
  <c r="D23" i="2" s="1"/>
  <c r="D189" i="2"/>
  <c r="D196" i="2" s="1"/>
  <c r="C189" i="2"/>
  <c r="D186" i="2"/>
  <c r="D197" i="2" s="1"/>
  <c r="C186" i="2"/>
  <c r="D183" i="2"/>
  <c r="D171" i="2"/>
  <c r="D14" i="2" s="1"/>
  <c r="D164" i="2"/>
  <c r="D172" i="2" s="1"/>
  <c r="C164" i="2"/>
  <c r="D161" i="2"/>
  <c r="C161" i="2"/>
  <c r="D158" i="2"/>
  <c r="D84" i="2"/>
  <c r="D108" i="2"/>
  <c r="D146" i="2"/>
  <c r="D140" i="2"/>
  <c r="D147" i="2" s="1"/>
  <c r="C140" i="2"/>
  <c r="D137" i="2"/>
  <c r="C137" i="2"/>
  <c r="D134" i="2"/>
  <c r="D122" i="2"/>
  <c r="D116" i="2"/>
  <c r="D123" i="2" s="1"/>
  <c r="C116" i="2"/>
  <c r="D113" i="2"/>
  <c r="C113" i="2"/>
  <c r="D110" i="2"/>
  <c r="D12" i="2" l="1"/>
  <c r="D165" i="2"/>
  <c r="D117" i="2"/>
  <c r="D214" i="2"/>
  <c r="D221" i="2"/>
  <c r="C214" i="2"/>
  <c r="D173" i="2"/>
  <c r="D141" i="2"/>
  <c r="D148" i="2"/>
  <c r="C190" i="2"/>
  <c r="D190" i="2"/>
  <c r="C165" i="2"/>
  <c r="C141" i="2"/>
  <c r="C117" i="2"/>
  <c r="D124" i="2"/>
  <c r="D65" i="2"/>
  <c r="D76" i="2" s="1"/>
  <c r="D16" i="2"/>
  <c r="D92" i="2"/>
  <c r="D99" i="2" s="1"/>
  <c r="D98" i="2"/>
  <c r="D89" i="2"/>
  <c r="D100" i="2" s="1"/>
  <c r="C89" i="2"/>
  <c r="C92" i="2"/>
  <c r="D86" i="2"/>
  <c r="D60" i="2"/>
  <c r="D74" i="2"/>
  <c r="D9" i="2" s="1"/>
  <c r="D19" i="2" s="1"/>
  <c r="D10" i="2"/>
  <c r="D62" i="2"/>
  <c r="D40" i="2"/>
  <c r="C65" i="2"/>
  <c r="D68" i="2"/>
  <c r="D75" i="2" s="1"/>
  <c r="C68" i="2"/>
  <c r="D93" i="2" l="1"/>
  <c r="C69" i="2"/>
  <c r="D69" i="2"/>
  <c r="D22" i="2"/>
  <c r="C93" i="2"/>
</calcChain>
</file>

<file path=xl/sharedStrings.xml><?xml version="1.0" encoding="utf-8"?>
<sst xmlns="http://schemas.openxmlformats.org/spreadsheetml/2006/main" count="238" uniqueCount="92">
  <si>
    <t>Pixel Pitch</t>
  </si>
  <si>
    <t>Pixel Height (Physical)</t>
  </si>
  <si>
    <t>Pixel Length (physical)</t>
  </si>
  <si>
    <t>Total Pixels</t>
  </si>
  <si>
    <t>Shipping</t>
  </si>
  <si>
    <t>Total System Price</t>
  </si>
  <si>
    <t>Cost per Sq Ft</t>
  </si>
  <si>
    <t>Processing</t>
  </si>
  <si>
    <t>System Height (F)</t>
  </si>
  <si>
    <t>System Lenght (F)</t>
  </si>
  <si>
    <t>Total Sq FT</t>
  </si>
  <si>
    <t>Pixel Density sq FT</t>
  </si>
  <si>
    <t>Quantity</t>
  </si>
  <si>
    <t>ALL PRODUCTS</t>
  </si>
  <si>
    <t xml:space="preserve">GRAND TOTAL BASE BID 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</si>
  <si>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</si>
  <si>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</si>
  <si>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</si>
  <si>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</si>
  <si>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</si>
  <si>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</si>
  <si>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</si>
  <si>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</si>
  <si>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EXTENDED WARRANTY PARTS ONLY</t>
  </si>
  <si>
    <t>EXTENDED WARRANTY</t>
  </si>
  <si>
    <t>Power Draw - Max Amps based on 208V 3P</t>
  </si>
  <si>
    <t>Brightness (nits)</t>
  </si>
  <si>
    <t>Viewing Angle - Horizontal</t>
  </si>
  <si>
    <t>Viewing Angle - Vertical</t>
  </si>
  <si>
    <t>Component Installation</t>
  </si>
  <si>
    <t>Electrical and Data</t>
  </si>
  <si>
    <t>Project Management</t>
  </si>
  <si>
    <t>General Conditions</t>
  </si>
  <si>
    <t>Engineering, Permits, Fees</t>
  </si>
  <si>
    <t>Administrative and Legal</t>
  </si>
  <si>
    <t>Travel and Expenses</t>
  </si>
  <si>
    <t>Total Display Price</t>
  </si>
  <si>
    <t>SPECIFICATIONS</t>
  </si>
  <si>
    <t>FILL IN GREY SHADE CELLS ONLY</t>
  </si>
  <si>
    <t>Staging and Equipment Rental</t>
  </si>
  <si>
    <t>GENERAL CONDITIONS</t>
  </si>
  <si>
    <t>INSTALLATION OF EAST RIBBON DISPLAYS</t>
  </si>
  <si>
    <t>ANIMATION PACKAGE</t>
  </si>
  <si>
    <t>ELECTRICAL SUBCONTRACTOR</t>
  </si>
  <si>
    <t>LED CHIP SUPPLIER</t>
  </si>
  <si>
    <t>LED DISPLAY MANUFACTURER</t>
  </si>
  <si>
    <t>Cost per Pixel</t>
  </si>
  <si>
    <t>ATHLETIC FACILITY LED UPGRADES PRICING FORM</t>
  </si>
  <si>
    <t>RESER EAST GRANDSTAND RIBBON DISPLAYS</t>
  </si>
  <si>
    <t>GILL COLISEUM HOIST</t>
  </si>
  <si>
    <t>GILL COLISEUM CENTER HUNG LED AND HOIST INSTALLATION</t>
  </si>
  <si>
    <t>GILL COLISEUM CENTER HUNG LED DISPLAY</t>
  </si>
  <si>
    <t>GILL COLISEUM COURTSIDE DISPLAYS</t>
  </si>
  <si>
    <t>ALTERNATE 1 - RESER STADIUM NORTH ENDZONE RIBBON DISPLAYS</t>
  </si>
  <si>
    <t>ALTERNATE 2 - GILL COLISEUM END ZONE DISPLAYS</t>
  </si>
  <si>
    <t>ALTERNATE 3 - SOFTBALL VIDEO AND SCORING DISPLAY</t>
  </si>
  <si>
    <t>EAST GRANDSTAND RIBBON BOARDS</t>
  </si>
  <si>
    <t>ALTERNATE 1 NORTH END ZONE RIBBON BOARDS</t>
  </si>
  <si>
    <t>Installation: East Grandstand Ribbon Boards</t>
  </si>
  <si>
    <t>Installation: Alt 1. North End Zone Ribbons</t>
  </si>
  <si>
    <t>PROPOSER NAME</t>
  </si>
  <si>
    <t>CENTER HUNG SIDELINE DISPLAYS</t>
  </si>
  <si>
    <t>CENTER HUNG END ZONE DISPLAYS</t>
  </si>
  <si>
    <t>COURTSIDE LED  DISPLAYS</t>
  </si>
  <si>
    <t>Tables</t>
  </si>
  <si>
    <t>ALTERNATE 2 END ZONE LED DISPLAYS</t>
  </si>
  <si>
    <t>ALTERNATE 3 SOFTBALL LED DISPLAY</t>
  </si>
  <si>
    <t>Steel/Aluminum Fabrication &amp; Structural Assembly</t>
  </si>
  <si>
    <t>Heavy Equipment Rental</t>
  </si>
  <si>
    <t>Cladding, Trim, Flashing, Finishes</t>
  </si>
  <si>
    <t>Removal and Reinstallation of existing CH speakers</t>
  </si>
  <si>
    <t>Provide and install (4) "Gill Coliseum"  ID Signage</t>
  </si>
  <si>
    <t>Provide and install (1) Underbelly OSU Sign</t>
  </si>
  <si>
    <t>Provide and install Structural Accent lighting</t>
  </si>
  <si>
    <t>Installation of Hoist and secondary steel supports</t>
  </si>
  <si>
    <t>Installation: Center Hung</t>
  </si>
  <si>
    <t>Alternate 2: End Zone Displays</t>
  </si>
  <si>
    <t>Removal and disposal of existing displays and signage</t>
  </si>
  <si>
    <t>Provide and install (2) "Oregon State"  ID Signage</t>
  </si>
  <si>
    <t>Provide and install (4) Illumnated Signs</t>
  </si>
  <si>
    <t>Alternate 3: Softball LED Display and Scoreboards</t>
  </si>
  <si>
    <t>Primary structure and foundations</t>
  </si>
  <si>
    <t>Provide and install (1) "Oregon State"  ID Signage</t>
  </si>
  <si>
    <t>Provide and install (1) Fixed Digit Scoreboard</t>
  </si>
  <si>
    <t>General Conditions (with no alternates)</t>
  </si>
  <si>
    <t>Additional General Conditions if this alternate is selected</t>
  </si>
  <si>
    <t xml:space="preserve">CLARIFICATIONS: STATE ANY EXCEPTIONS BEING TAKEN TO PRODUCT SPECS OR SCOPE OF WORK </t>
  </si>
  <si>
    <t xml:space="preserve"> </t>
  </si>
  <si>
    <t>PAYMENT AND PERFORMANCE BOND</t>
  </si>
  <si>
    <t xml:space="preserve">          </t>
  </si>
  <si>
    <t>OPERATING SYSTEM</t>
  </si>
  <si>
    <t>ALTERNATE 4 - ROSS OPERATING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</si>
</sst>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</numFmts>
  <fonts count="37">
    <font>
      <sz val="10"/>
      <name val="Arial"/>
    </font>
    <font>
      <sz val="10"/>
      <name val="Arial"/>
      <family val="2"/>
    </font>
    <font>
      <sz val="9"/>
      <name val="Century Gothic"/>
      <family val="2"/>
    </font>
    <font>
      <b/>
      <sz val="9"/>
      <color indexed="9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b/>
      <sz val="12"/>
      <color indexed="9"/>
      <name val="Century Gothic"/>
      <family val="2"/>
    </font>
    <font>
      <sz val="8"/>
      <name val="Arial"/>
      <family val="2"/>
    </font>
    <font>
      <b/>
      <sz val="8"/>
      <color indexed="9"/>
      <name val="Century Gothic"/>
      <family val="2"/>
    </font>
    <font>
      <sz val="10"/>
      <name val="Arial"/>
      <family val="2"/>
    </font>
    <font>
      <sz val="9"/>
      <color theme="1"/>
      <name val="Century Gothic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name val="Futura Com Book"/>
    </font>
    <font>
      <b/>
      <sz val="8"/>
      <name val="Futura Com Book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388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1" applyNumberFormat="0" applyAlignment="0" applyProtection="0"/>
    <xf numFmtId="0" fontId="12" fillId="23" borderId="2" applyNumberFormat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1" applyNumberFormat="0" applyAlignment="0" applyProtection="0"/>
    <xf numFmtId="0" fontId="19" fillId="0" borderId="6" applyNumberFormat="0" applyFill="0" applyAlignment="0" applyProtection="0"/>
    <xf numFmtId="0" fontId="20" fillId="24" borderId="0" applyNumberFormat="0" applyBorder="0" applyAlignment="0" applyProtection="0"/>
    <xf numFmtId="0" fontId="6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7" borderId="7" applyNumberFormat="0" applyFont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04">
    <xf numFmtId="0" fontId="0" fillId="0" borderId="0" xfId="0"/>
    <xf numFmtId="5" fontId="25" fillId="25" borderId="11" xfId="3815" applyNumberFormat="1" applyFont="1" applyFill="1" applyBorder="1" applyAlignment="1" applyProtection="1">
      <alignment horizontal="center" vertical="center"/>
      <protection locked="0"/>
    </xf>
    <xf numFmtId="5" fontId="25" fillId="25" borderId="10" xfId="3815" applyNumberFormat="1" applyFont="1" applyFill="1" applyBorder="1" applyAlignment="1" applyProtection="1">
      <alignment horizontal="center" vertical="center"/>
      <protection locked="0"/>
    </xf>
    <xf numFmtId="0" fontId="4" fillId="25" borderId="10" xfId="0" applyFont="1" applyFill="1" applyBorder="1" applyAlignment="1" applyProtection="1">
      <alignment horizontal="center" vertical="center"/>
      <protection locked="0"/>
    </xf>
    <xf numFmtId="3" fontId="2" fillId="25" borderId="10" xfId="0" applyNumberFormat="1" applyFont="1" applyFill="1" applyBorder="1" applyAlignment="1" applyProtection="1">
      <alignment horizontal="center" vertical="center"/>
      <protection locked="0"/>
    </xf>
    <xf numFmtId="3" fontId="2" fillId="25" borderId="10" xfId="3810" applyNumberFormat="1" applyFont="1" applyFill="1" applyBorder="1" applyAlignment="1" applyProtection="1">
      <alignment horizontal="center" vertical="center"/>
      <protection locked="0"/>
    </xf>
    <xf numFmtId="165" fontId="2" fillId="25" borderId="10" xfId="0" applyNumberFormat="1" applyFont="1" applyFill="1" applyBorder="1" applyAlignment="1" applyProtection="1">
      <alignment horizontal="center" vertical="center"/>
      <protection locked="0"/>
    </xf>
    <xf numFmtId="164" fontId="2" fillId="25" borderId="10" xfId="381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26" borderId="0" xfId="0" applyFont="1" applyFill="1" applyAlignment="1" applyProtection="1">
      <alignment vertical="center"/>
    </xf>
    <xf numFmtId="0" fontId="27" fillId="26" borderId="0" xfId="0" applyFont="1" applyFill="1" applyBorder="1" applyAlignment="1" applyProtection="1">
      <alignment horizontal="center" vertical="center"/>
    </xf>
    <xf numFmtId="0" fontId="0" fillId="26" borderId="0" xfId="0" applyFill="1" applyAlignment="1" applyProtection="1">
      <alignment vertical="center"/>
    </xf>
    <xf numFmtId="0" fontId="3" fillId="27" borderId="0" xfId="0" applyFont="1" applyFill="1" applyAlignment="1" applyProtection="1">
      <alignment vertical="center"/>
    </xf>
    <xf numFmtId="0" fontId="3" fillId="27" borderId="11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left" vertical="center"/>
    </xf>
    <xf numFmtId="164" fontId="7" fillId="0" borderId="10" xfId="0" applyNumberFormat="1" applyFont="1" applyFill="1" applyBorder="1" applyAlignment="1" applyProtection="1">
      <alignment horizontal="center" vertical="center"/>
    </xf>
    <xf numFmtId="39" fontId="7" fillId="0" borderId="13" xfId="0" applyNumberFormat="1" applyFont="1" applyFill="1" applyBorder="1" applyAlignment="1" applyProtection="1">
      <alignment horizontal="left" vertical="center"/>
    </xf>
    <xf numFmtId="0" fontId="26" fillId="26" borderId="14" xfId="0" applyFont="1" applyFill="1" applyBorder="1" applyAlignment="1" applyProtection="1">
      <alignment horizontal="left" vertical="center"/>
    </xf>
    <xf numFmtId="164" fontId="26" fillId="26" borderId="12" xfId="3812" applyNumberFormat="1" applyFont="1" applyFill="1" applyBorder="1" applyAlignment="1" applyProtection="1">
      <alignment horizontal="center" vertical="center"/>
    </xf>
    <xf numFmtId="0" fontId="4" fillId="27" borderId="10" xfId="0" applyFont="1" applyFill="1" applyBorder="1" applyAlignment="1" applyProtection="1">
      <alignment vertical="center"/>
    </xf>
    <xf numFmtId="40" fontId="4" fillId="27" borderId="10" xfId="3812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164" fontId="4" fillId="26" borderId="0" xfId="3812" applyNumberFormat="1" applyFont="1" applyFill="1" applyBorder="1" applyAlignment="1" applyProtection="1">
      <alignment horizontal="center" vertical="center"/>
    </xf>
    <xf numFmtId="49" fontId="29" fillId="27" borderId="15" xfId="0" applyNumberFormat="1" applyFont="1" applyFill="1" applyBorder="1" applyAlignment="1" applyProtection="1">
      <alignment vertical="center"/>
    </xf>
    <xf numFmtId="49" fontId="29" fillId="27" borderId="15" xfId="0" applyNumberFormat="1" applyFont="1" applyFill="1" applyBorder="1" applyAlignment="1" applyProtection="1">
      <alignment horizontal="left" vertical="center"/>
    </xf>
    <xf numFmtId="5" fontId="29" fillId="27" borderId="16" xfId="3812" applyNumberFormat="1" applyFont="1" applyFill="1" applyBorder="1" applyAlignment="1" applyProtection="1">
      <alignment horizontal="center" vertical="center"/>
    </xf>
    <xf numFmtId="5" fontId="29" fillId="27" borderId="11" xfId="3812" applyNumberFormat="1" applyFont="1" applyFill="1" applyBorder="1" applyAlignment="1" applyProtection="1">
      <alignment horizontal="center" vertical="center"/>
    </xf>
    <xf numFmtId="49" fontId="25" fillId="26" borderId="0" xfId="0" applyNumberFormat="1" applyFont="1" applyFill="1" applyBorder="1" applyAlignment="1" applyProtection="1">
      <alignment vertical="center"/>
    </xf>
    <xf numFmtId="49" fontId="25" fillId="26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26" borderId="0" xfId="0" applyFont="1" applyFill="1" applyBorder="1" applyAlignment="1" applyProtection="1">
      <alignment vertical="center"/>
    </xf>
    <xf numFmtId="0" fontId="3" fillId="27" borderId="17" xfId="0" applyFont="1" applyFill="1" applyBorder="1" applyAlignment="1" applyProtection="1">
      <alignment horizontal="left" vertical="center"/>
    </xf>
    <xf numFmtId="0" fontId="4" fillId="0" borderId="10" xfId="0" applyFont="1" applyBorder="1" applyAlignment="1" applyProtection="1">
      <alignment vertical="center"/>
    </xf>
    <xf numFmtId="0" fontId="4" fillId="26" borderId="10" xfId="0" applyFont="1" applyFill="1" applyBorder="1" applyAlignment="1" applyProtection="1">
      <alignment horizontal="center" vertical="center"/>
    </xf>
    <xf numFmtId="0" fontId="4" fillId="26" borderId="10" xfId="0" applyFont="1" applyFill="1" applyBorder="1" applyAlignment="1" applyProtection="1">
      <alignment vertical="center"/>
    </xf>
    <xf numFmtId="3" fontId="2" fillId="26" borderId="10" xfId="0" applyNumberFormat="1" applyFont="1" applyFill="1" applyBorder="1" applyAlignment="1" applyProtection="1">
      <alignment horizontal="center" vertical="center"/>
    </xf>
    <xf numFmtId="3" fontId="2" fillId="26" borderId="10" xfId="3810" applyNumberFormat="1" applyFont="1" applyFill="1" applyBorder="1" applyAlignment="1" applyProtection="1">
      <alignment horizontal="center" vertical="center"/>
    </xf>
    <xf numFmtId="165" fontId="4" fillId="26" borderId="10" xfId="0" applyNumberFormat="1" applyFont="1" applyFill="1" applyBorder="1" applyAlignment="1" applyProtection="1">
      <alignment vertical="center"/>
    </xf>
    <xf numFmtId="165" fontId="2" fillId="26" borderId="10" xfId="0" applyNumberFormat="1" applyFont="1" applyFill="1" applyBorder="1" applyAlignment="1" applyProtection="1">
      <alignment horizontal="center" vertical="center"/>
    </xf>
    <xf numFmtId="0" fontId="4" fillId="26" borderId="15" xfId="0" applyFont="1" applyFill="1" applyBorder="1" applyAlignment="1" applyProtection="1">
      <alignment horizontal="left" vertical="center"/>
    </xf>
    <xf numFmtId="0" fontId="4" fillId="26" borderId="13" xfId="0" applyFont="1" applyFill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164" fontId="7" fillId="26" borderId="10" xfId="3812" applyNumberFormat="1" applyFont="1" applyFill="1" applyBorder="1" applyAlignment="1" applyProtection="1">
      <alignment horizontal="center" vertical="center"/>
    </xf>
    <xf numFmtId="6" fontId="2" fillId="26" borderId="10" xfId="3812" applyNumberFormat="1" applyFont="1" applyFill="1" applyBorder="1" applyAlignment="1" applyProtection="1">
      <alignment horizontal="center" vertical="center"/>
    </xf>
    <xf numFmtId="5" fontId="25" fillId="26" borderId="0" xfId="3812" applyNumberFormat="1" applyFont="1" applyFill="1" applyBorder="1" applyAlignment="1" applyProtection="1">
      <alignment horizontal="center" vertical="center"/>
    </xf>
    <xf numFmtId="6" fontId="2" fillId="26" borderId="0" xfId="3812" applyNumberFormat="1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2" fillId="0" borderId="10" xfId="3810" applyNumberFormat="1" applyFont="1" applyBorder="1" applyAlignment="1" applyProtection="1">
      <alignment horizontal="center" vertical="center"/>
    </xf>
    <xf numFmtId="0" fontId="3" fillId="28" borderId="11" xfId="0" applyFont="1" applyFill="1" applyBorder="1" applyAlignment="1" applyProtection="1">
      <alignment horizontal="center" vertical="center"/>
      <protection locked="0"/>
    </xf>
    <xf numFmtId="0" fontId="2" fillId="25" borderId="10" xfId="3812" applyNumberFormat="1" applyFont="1" applyFill="1" applyBorder="1" applyAlignment="1" applyProtection="1">
      <alignment horizontal="center" vertical="center"/>
      <protection locked="0"/>
    </xf>
    <xf numFmtId="0" fontId="2" fillId="26" borderId="10" xfId="3812" applyNumberFormat="1" applyFont="1" applyFill="1" applyBorder="1" applyAlignment="1" applyProtection="1">
      <alignment horizontal="center" vertical="center"/>
    </xf>
    <xf numFmtId="6" fontId="2" fillId="25" borderId="10" xfId="3812" applyNumberFormat="1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</xf>
    <xf numFmtId="39" fontId="4" fillId="0" borderId="15" xfId="0" applyNumberFormat="1" applyFont="1" applyFill="1" applyBorder="1" applyAlignment="1" applyProtection="1">
      <alignment horizontal="left" vertical="center"/>
    </xf>
    <xf numFmtId="0" fontId="4" fillId="26" borderId="19" xfId="0" applyFont="1" applyFill="1" applyBorder="1" applyAlignment="1" applyProtection="1">
      <alignment horizontal="left" vertical="center"/>
    </xf>
    <xf numFmtId="0" fontId="4" fillId="26" borderId="0" xfId="0" applyFont="1" applyFill="1" applyBorder="1" applyAlignment="1" applyProtection="1">
      <alignment vertical="center"/>
    </xf>
    <xf numFmtId="40" fontId="4" fillId="26" borderId="0" xfId="3812" applyNumberFormat="1" applyFont="1" applyFill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2" xfId="0" applyFont="1" applyBorder="1" applyAlignment="1" applyProtection="1">
      <alignment horizontal="left" vertical="center"/>
    </xf>
    <xf numFmtId="6" fontId="7" fillId="26" borderId="11" xfId="3812" applyNumberFormat="1" applyFont="1" applyFill="1" applyBorder="1" applyAlignment="1" applyProtection="1">
      <alignment horizontal="center" vertical="center"/>
    </xf>
    <xf numFmtId="39" fontId="25" fillId="26" borderId="15" xfId="0" applyNumberFormat="1" applyFont="1" applyFill="1" applyBorder="1" applyAlignment="1" applyProtection="1">
      <alignment horizontal="left" vertical="center"/>
    </xf>
    <xf numFmtId="39" fontId="25" fillId="26" borderId="13" xfId="0" applyNumberFormat="1" applyFont="1" applyFill="1" applyBorder="1" applyAlignment="1" applyProtection="1">
      <alignment horizontal="left" vertical="center"/>
    </xf>
    <xf numFmtId="164" fontId="7" fillId="30" borderId="10" xfId="0" applyNumberFormat="1" applyFont="1" applyFill="1" applyBorder="1" applyAlignment="1" applyProtection="1">
      <alignment horizontal="center" vertical="center"/>
    </xf>
    <xf numFmtId="0" fontId="26" fillId="29" borderId="0" xfId="0" applyFont="1" applyFill="1" applyBorder="1" applyAlignment="1" applyProtection="1">
      <alignment horizontal="left" vertical="center"/>
    </xf>
    <xf numFmtId="0" fontId="36" fillId="30" borderId="10" xfId="3812" applyNumberFormat="1" applyFont="1" applyFill="1" applyBorder="1" applyAlignment="1" applyProtection="1">
      <alignment horizontal="center" vertical="center"/>
      <protection locked="0"/>
    </xf>
    <xf numFmtId="0" fontId="2" fillId="31" borderId="0" xfId="0" applyFont="1" applyFill="1" applyAlignment="1" applyProtection="1">
      <alignment vertical="center"/>
    </xf>
    <xf numFmtId="0" fontId="2" fillId="31" borderId="0" xfId="0" applyFont="1" applyFill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2" fillId="0" borderId="0" xfId="3810" applyNumberFormat="1" applyFont="1" applyBorder="1" applyAlignment="1" applyProtection="1">
      <alignment horizontal="center" vertical="center"/>
    </xf>
    <xf numFmtId="164" fontId="7" fillId="32" borderId="10" xfId="3812" applyNumberFormat="1" applyFont="1" applyFill="1" applyBorder="1" applyAlignment="1" applyProtection="1">
      <alignment horizontal="center" vertical="center"/>
      <protection locked="0"/>
    </xf>
    <xf numFmtId="0" fontId="2" fillId="25" borderId="0" xfId="3812" applyNumberFormat="1" applyFont="1" applyFill="1" applyBorder="1" applyAlignment="1" applyProtection="1">
      <alignment horizontal="center" vertical="center"/>
      <protection locked="0"/>
    </xf>
    <xf numFmtId="39" fontId="25" fillId="26" borderId="23" xfId="0" applyNumberFormat="1" applyFont="1" applyFill="1" applyBorder="1" applyAlignment="1" applyProtection="1">
      <alignment horizontal="left" vertical="center"/>
    </xf>
    <xf numFmtId="39" fontId="25" fillId="26" borderId="24" xfId="0" applyNumberFormat="1" applyFont="1" applyFill="1" applyBorder="1" applyAlignment="1" applyProtection="1">
      <alignment horizontal="left" vertical="center"/>
    </xf>
    <xf numFmtId="39" fontId="25" fillId="32" borderId="15" xfId="0" applyNumberFormat="1" applyFont="1" applyFill="1" applyBorder="1" applyAlignment="1" applyProtection="1">
      <alignment horizontal="left" vertical="center"/>
    </xf>
    <xf numFmtId="39" fontId="25" fillId="32" borderId="13" xfId="0" applyNumberFormat="1" applyFont="1" applyFill="1" applyBorder="1" applyAlignment="1" applyProtection="1">
      <alignment horizontal="left" vertical="center"/>
    </xf>
    <xf numFmtId="5" fontId="4" fillId="26" borderId="10" xfId="3812" applyNumberFormat="1" applyFont="1" applyFill="1" applyBorder="1" applyAlignment="1" applyProtection="1">
      <alignment horizontal="center" vertical="center"/>
    </xf>
    <xf numFmtId="39" fontId="4" fillId="0" borderId="23" xfId="0" applyNumberFormat="1" applyFont="1" applyFill="1" applyBorder="1" applyAlignment="1" applyProtection="1">
      <alignment horizontal="left" vertical="center"/>
    </xf>
    <xf numFmtId="39" fontId="7" fillId="0" borderId="24" xfId="0" applyNumberFormat="1" applyFont="1" applyFill="1" applyBorder="1" applyAlignment="1" applyProtection="1">
      <alignment horizontal="left" vertical="center"/>
    </xf>
    <xf numFmtId="164" fontId="7" fillId="30" borderId="25" xfId="0" applyNumberFormat="1" applyFont="1" applyFill="1" applyBorder="1" applyAlignment="1" applyProtection="1">
      <alignment horizontal="center" vertical="center"/>
    </xf>
    <xf numFmtId="39" fontId="25" fillId="26" borderId="23" xfId="0" applyNumberFormat="1" applyFont="1" applyFill="1" applyBorder="1" applyAlignment="1" applyProtection="1">
      <alignment horizontal="left" vertical="center"/>
    </xf>
    <xf numFmtId="39" fontId="25" fillId="26" borderId="24" xfId="0" applyNumberFormat="1" applyFont="1" applyFill="1" applyBorder="1" applyAlignment="1" applyProtection="1">
      <alignment horizontal="left" vertical="center"/>
    </xf>
    <xf numFmtId="39" fontId="25" fillId="26" borderId="15" xfId="0" applyNumberFormat="1" applyFont="1" applyFill="1" applyBorder="1" applyAlignment="1" applyProtection="1">
      <alignment horizontal="left" vertical="center"/>
    </xf>
    <xf numFmtId="39" fontId="25" fillId="26" borderId="13" xfId="0" applyNumberFormat="1" applyFont="1" applyFill="1" applyBorder="1" applyAlignment="1" applyProtection="1">
      <alignment horizontal="left" vertical="center"/>
    </xf>
    <xf numFmtId="39" fontId="25" fillId="26" borderId="10" xfId="0" applyNumberFormat="1" applyFont="1" applyFill="1" applyBorder="1" applyAlignment="1" applyProtection="1">
      <alignment horizontal="left" vertical="center"/>
    </xf>
    <xf numFmtId="0" fontId="4" fillId="26" borderId="10" xfId="0" applyFont="1" applyFill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49" fontId="25" fillId="26" borderId="15" xfId="0" applyNumberFormat="1" applyFont="1" applyFill="1" applyBorder="1" applyAlignment="1" applyProtection="1">
      <alignment horizontal="left" vertical="center"/>
    </xf>
    <xf numFmtId="49" fontId="25" fillId="26" borderId="13" xfId="0" applyNumberFormat="1" applyFont="1" applyFill="1" applyBorder="1" applyAlignment="1" applyProtection="1">
      <alignment horizontal="left" vertical="center"/>
    </xf>
    <xf numFmtId="0" fontId="27" fillId="27" borderId="20" xfId="0" applyFont="1" applyFill="1" applyBorder="1" applyAlignment="1" applyProtection="1">
      <alignment horizontal="center" vertical="center"/>
    </xf>
    <xf numFmtId="0" fontId="27" fillId="27" borderId="0" xfId="0" applyFont="1" applyFill="1" applyBorder="1" applyAlignment="1" applyProtection="1">
      <alignment horizontal="center" vertical="center"/>
    </xf>
    <xf numFmtId="0" fontId="4" fillId="25" borderId="10" xfId="0" applyFont="1" applyFill="1" applyBorder="1" applyAlignment="1" applyProtection="1">
      <alignment horizontal="left" vertical="center"/>
      <protection locked="0"/>
    </xf>
    <xf numFmtId="0" fontId="35" fillId="0" borderId="10" xfId="0" applyFont="1" applyFill="1" applyBorder="1" applyAlignment="1" applyProtection="1">
      <alignment horizontal="left" vertical="center"/>
    </xf>
    <xf numFmtId="0" fontId="35" fillId="0" borderId="15" xfId="0" applyFont="1" applyFill="1" applyBorder="1" applyAlignment="1" applyProtection="1">
      <alignment horizontal="left" vertical="center"/>
    </xf>
    <xf numFmtId="0" fontId="35" fillId="0" borderId="13" xfId="0" applyFont="1" applyFill="1" applyBorder="1" applyAlignment="1" applyProtection="1">
      <alignment horizontal="left" vertical="center"/>
    </xf>
  </cellXfs>
  <cellStyles count="3886">
    <cellStyle name="20% - Accent1" xfId="1" builtinId="30" customBuiltin="1"/>
    <cellStyle name="20% - Accent1 10" xfId="2"/>
    <cellStyle name="20% - Accent1 10 2" xfId="3"/>
    <cellStyle name="20% - Accent1 10 3" xfId="4"/>
    <cellStyle name="20% - Accent1 10 4" xfId="5"/>
    <cellStyle name="20% - Accent1 10 5" xfId="6"/>
    <cellStyle name="20% - Accent1 10 6" xfId="7"/>
    <cellStyle name="20% - Accent1 10 7" xfId="8"/>
    <cellStyle name="20% - Accent1 10 8" xfId="9"/>
    <cellStyle name="20% - Accent1 11" xfId="10"/>
    <cellStyle name="20% - Accent1 11 2" xfId="11"/>
    <cellStyle name="20% - Accent1 11 3" xfId="12"/>
    <cellStyle name="20% - Accent1 11 4" xfId="13"/>
    <cellStyle name="20% - Accent1 11 5" xfId="14"/>
    <cellStyle name="20% - Accent1 11 6" xfId="15"/>
    <cellStyle name="20% - Accent1 11 7" xfId="16"/>
    <cellStyle name="20% - Accent1 11 8" xfId="17"/>
    <cellStyle name="20% - Accent1 12" xfId="18"/>
    <cellStyle name="20% - Accent1 12 2" xfId="19"/>
    <cellStyle name="20% - Accent1 12 3" xfId="20"/>
    <cellStyle name="20% - Accent1 12 4" xfId="21"/>
    <cellStyle name="20% - Accent1 12 5" xfId="22"/>
    <cellStyle name="20% - Accent1 12 6" xfId="23"/>
    <cellStyle name="20% - Accent1 12 7" xfId="24"/>
    <cellStyle name="20% - Accent1 12 8" xfId="25"/>
    <cellStyle name="20% - Accent1 13" xfId="26"/>
    <cellStyle name="20% - Accent1 13 2" xfId="27"/>
    <cellStyle name="20% - Accent1 13 3" xfId="28"/>
    <cellStyle name="20% - Accent1 13 4" xfId="29"/>
    <cellStyle name="20% - Accent1 13 5" xfId="30"/>
    <cellStyle name="20% - Accent1 13 6" xfId="31"/>
    <cellStyle name="20% - Accent1 13 7" xfId="32"/>
    <cellStyle name="20% - Accent1 13 8" xfId="33"/>
    <cellStyle name="20% - Accent1 14" xfId="34"/>
    <cellStyle name="20% - Accent1 14 2" xfId="35"/>
    <cellStyle name="20% - Accent1 14 3" xfId="36"/>
    <cellStyle name="20% - Accent1 14 4" xfId="37"/>
    <cellStyle name="20% - Accent1 14 5" xfId="38"/>
    <cellStyle name="20% - Accent1 14 6" xfId="39"/>
    <cellStyle name="20% - Accent1 14 7" xfId="40"/>
    <cellStyle name="20% - Accent1 14 8" xfId="41"/>
    <cellStyle name="20% - Accent1 15" xfId="42"/>
    <cellStyle name="20% - Accent1 15 2" xfId="43"/>
    <cellStyle name="20% - Accent1 15 3" xfId="44"/>
    <cellStyle name="20% - Accent1 15 4" xfId="45"/>
    <cellStyle name="20% - Accent1 15 5" xfId="46"/>
    <cellStyle name="20% - Accent1 15 6" xfId="47"/>
    <cellStyle name="20% - Accent1 15 7" xfId="48"/>
    <cellStyle name="20% - Accent1 15 8" xfId="49"/>
    <cellStyle name="20% - Accent1 16" xfId="50"/>
    <cellStyle name="20% - Accent1 16 2" xfId="51"/>
    <cellStyle name="20% - Accent1 16 3" xfId="52"/>
    <cellStyle name="20% - Accent1 16 4" xfId="53"/>
    <cellStyle name="20% - Accent1 16 5" xfId="54"/>
    <cellStyle name="20% - Accent1 16 6" xfId="55"/>
    <cellStyle name="20% - Accent1 16 7" xfId="56"/>
    <cellStyle name="20% - Accent1 16 8" xfId="57"/>
    <cellStyle name="20% - Accent1 17" xfId="58"/>
    <cellStyle name="20% - Accent1 17 2" xfId="59"/>
    <cellStyle name="20% - Accent1 17 3" xfId="60"/>
    <cellStyle name="20% - Accent1 17 4" xfId="61"/>
    <cellStyle name="20% - Accent1 17 5" xfId="62"/>
    <cellStyle name="20% - Accent1 17 6" xfId="63"/>
    <cellStyle name="20% - Accent1 17 7" xfId="64"/>
    <cellStyle name="20% - Accent1 17 8" xfId="65"/>
    <cellStyle name="20% - Accent1 18" xfId="66"/>
    <cellStyle name="20% - Accent1 18 2" xfId="67"/>
    <cellStyle name="20% - Accent1 18 3" xfId="68"/>
    <cellStyle name="20% - Accent1 18 4" xfId="69"/>
    <cellStyle name="20% - Accent1 18 5" xfId="70"/>
    <cellStyle name="20% - Accent1 18 6" xfId="71"/>
    <cellStyle name="20% - Accent1 18 7" xfId="72"/>
    <cellStyle name="20% - Accent1 18 8" xfId="73"/>
    <cellStyle name="20% - Accent1 19" xfId="74"/>
    <cellStyle name="20% - Accent1 19 2" xfId="75"/>
    <cellStyle name="20% - Accent1 19 3" xfId="76"/>
    <cellStyle name="20% - Accent1 19 4" xfId="77"/>
    <cellStyle name="20% - Accent1 19 5" xfId="78"/>
    <cellStyle name="20% - Accent1 19 6" xfId="79"/>
    <cellStyle name="20% - Accent1 19 7" xfId="80"/>
    <cellStyle name="20% - Accent1 19 8" xfId="81"/>
    <cellStyle name="20% - Accent1 2" xfId="82"/>
    <cellStyle name="20% - Accent1 2 2" xfId="83"/>
    <cellStyle name="20% - Accent1 2 3" xfId="84"/>
    <cellStyle name="20% - Accent1 2 4" xfId="85"/>
    <cellStyle name="20% - Accent1 2 5" xfId="86"/>
    <cellStyle name="20% - Accent1 2 6" xfId="87"/>
    <cellStyle name="20% - Accent1 2 7" xfId="88"/>
    <cellStyle name="20% - Accent1 2 8" xfId="89"/>
    <cellStyle name="20% - Accent1 20" xfId="90"/>
    <cellStyle name="20% - Accent1 20 2" xfId="91"/>
    <cellStyle name="20% - Accent1 20 3" xfId="92"/>
    <cellStyle name="20% - Accent1 20 4" xfId="93"/>
    <cellStyle name="20% - Accent1 20 5" xfId="94"/>
    <cellStyle name="20% - Accent1 20 6" xfId="95"/>
    <cellStyle name="20% - Accent1 20 7" xfId="96"/>
    <cellStyle name="20% - Accent1 20 8" xfId="97"/>
    <cellStyle name="20% - Accent1 21" xfId="98"/>
    <cellStyle name="20% - Accent1 21 2" xfId="99"/>
    <cellStyle name="20% - Accent1 21 3" xfId="100"/>
    <cellStyle name="20% - Accent1 21 4" xfId="101"/>
    <cellStyle name="20% - Accent1 21 5" xfId="102"/>
    <cellStyle name="20% - Accent1 21 6" xfId="103"/>
    <cellStyle name="20% - Accent1 21 7" xfId="104"/>
    <cellStyle name="20% - Accent1 21 8" xfId="105"/>
    <cellStyle name="20% - Accent1 22" xfId="106"/>
    <cellStyle name="20% - Accent1 22 2" xfId="107"/>
    <cellStyle name="20% - Accent1 22 3" xfId="108"/>
    <cellStyle name="20% - Accent1 22 4" xfId="109"/>
    <cellStyle name="20% - Accent1 22 5" xfId="110"/>
    <cellStyle name="20% - Accent1 22 6" xfId="111"/>
    <cellStyle name="20% - Accent1 22 7" xfId="112"/>
    <cellStyle name="20% - Accent1 22 8" xfId="113"/>
    <cellStyle name="20% - Accent1 23" xfId="114"/>
    <cellStyle name="20% - Accent1 23 2" xfId="115"/>
    <cellStyle name="20% - Accent1 23 3" xfId="116"/>
    <cellStyle name="20% - Accent1 23 4" xfId="117"/>
    <cellStyle name="20% - Accent1 23 5" xfId="118"/>
    <cellStyle name="20% - Accent1 23 6" xfId="119"/>
    <cellStyle name="20% - Accent1 23 7" xfId="120"/>
    <cellStyle name="20% - Accent1 23 8" xfId="121"/>
    <cellStyle name="20% - Accent1 24" xfId="122"/>
    <cellStyle name="20% - Accent1 24 2" xfId="123"/>
    <cellStyle name="20% - Accent1 24 3" xfId="124"/>
    <cellStyle name="20% - Accent1 24 4" xfId="125"/>
    <cellStyle name="20% - Accent1 24 5" xfId="126"/>
    <cellStyle name="20% - Accent1 24 6" xfId="127"/>
    <cellStyle name="20% - Accent1 24 7" xfId="128"/>
    <cellStyle name="20% - Accent1 24 8" xfId="129"/>
    <cellStyle name="20% - Accent1 25" xfId="130"/>
    <cellStyle name="20% - Accent1 25 2" xfId="131"/>
    <cellStyle name="20% - Accent1 25 3" xfId="132"/>
    <cellStyle name="20% - Accent1 25 4" xfId="133"/>
    <cellStyle name="20% - Accent1 25 5" xfId="134"/>
    <cellStyle name="20% - Accent1 25 6" xfId="135"/>
    <cellStyle name="20% - Accent1 25 7" xfId="136"/>
    <cellStyle name="20% - Accent1 25 8" xfId="137"/>
    <cellStyle name="20% - Accent1 26" xfId="138"/>
    <cellStyle name="20% - Accent1 26 2" xfId="139"/>
    <cellStyle name="20% - Accent1 26 3" xfId="140"/>
    <cellStyle name="20% - Accent1 26 4" xfId="141"/>
    <cellStyle name="20% - Accent1 26 5" xfId="142"/>
    <cellStyle name="20% - Accent1 26 6" xfId="143"/>
    <cellStyle name="20% - Accent1 26 7" xfId="144"/>
    <cellStyle name="20% - Accent1 26 8" xfId="145"/>
    <cellStyle name="20% - Accent1 27" xfId="146"/>
    <cellStyle name="20% - Accent1 27 2" xfId="147"/>
    <cellStyle name="20% - Accent1 27 3" xfId="148"/>
    <cellStyle name="20% - Accent1 27 4" xfId="149"/>
    <cellStyle name="20% - Accent1 27 5" xfId="150"/>
    <cellStyle name="20% - Accent1 27 6" xfId="151"/>
    <cellStyle name="20% - Accent1 27 7" xfId="152"/>
    <cellStyle name="20% - Accent1 27 8" xfId="153"/>
    <cellStyle name="20% - Accent1 28" xfId="154"/>
    <cellStyle name="20% - Accent1 28 2" xfId="155"/>
    <cellStyle name="20% - Accent1 28 3" xfId="156"/>
    <cellStyle name="20% - Accent1 28 4" xfId="157"/>
    <cellStyle name="20% - Accent1 28 5" xfId="158"/>
    <cellStyle name="20% - Accent1 28 6" xfId="159"/>
    <cellStyle name="20% - Accent1 28 7" xfId="160"/>
    <cellStyle name="20% - Accent1 28 8" xfId="161"/>
    <cellStyle name="20% - Accent1 29" xfId="162"/>
    <cellStyle name="20% - Accent1 29 2" xfId="163"/>
    <cellStyle name="20% - Accent1 29 3" xfId="164"/>
    <cellStyle name="20% - Accent1 29 4" xfId="165"/>
    <cellStyle name="20% - Accent1 29 5" xfId="166"/>
    <cellStyle name="20% - Accent1 29 6" xfId="167"/>
    <cellStyle name="20% - Accent1 29 7" xfId="168"/>
    <cellStyle name="20% - Accent1 29 8" xfId="169"/>
    <cellStyle name="20% - Accent1 3" xfId="170"/>
    <cellStyle name="20% - Accent1 3 2" xfId="171"/>
    <cellStyle name="20% - Accent1 3 3" xfId="172"/>
    <cellStyle name="20% - Accent1 3 4" xfId="173"/>
    <cellStyle name="20% - Accent1 3 5" xfId="174"/>
    <cellStyle name="20% - Accent1 3 6" xfId="175"/>
    <cellStyle name="20% - Accent1 3 7" xfId="176"/>
    <cellStyle name="20% - Accent1 3 8" xfId="177"/>
    <cellStyle name="20% - Accent1 30" xfId="178"/>
    <cellStyle name="20% - Accent1 30 2" xfId="179"/>
    <cellStyle name="20% - Accent1 30 3" xfId="180"/>
    <cellStyle name="20% - Accent1 30 4" xfId="181"/>
    <cellStyle name="20% - Accent1 30 5" xfId="182"/>
    <cellStyle name="20% - Accent1 30 6" xfId="183"/>
    <cellStyle name="20% - Accent1 30 7" xfId="184"/>
    <cellStyle name="20% - Accent1 30 8" xfId="185"/>
    <cellStyle name="20% - Accent1 31" xfId="186"/>
    <cellStyle name="20% - Accent1 31 2" xfId="187"/>
    <cellStyle name="20% - Accent1 31 3" xfId="188"/>
    <cellStyle name="20% - Accent1 31 4" xfId="189"/>
    <cellStyle name="20% - Accent1 31 5" xfId="190"/>
    <cellStyle name="20% - Accent1 31 6" xfId="191"/>
    <cellStyle name="20% - Accent1 31 7" xfId="192"/>
    <cellStyle name="20% - Accent1 31 8" xfId="193"/>
    <cellStyle name="20% - Accent1 32" xfId="194"/>
    <cellStyle name="20% - Accent1 32 2" xfId="195"/>
    <cellStyle name="20% - Accent1 32 3" xfId="196"/>
    <cellStyle name="20% - Accent1 32 4" xfId="197"/>
    <cellStyle name="20% - Accent1 32 5" xfId="198"/>
    <cellStyle name="20% - Accent1 32 6" xfId="199"/>
    <cellStyle name="20% - Accent1 32 7" xfId="200"/>
    <cellStyle name="20% - Accent1 32 8" xfId="201"/>
    <cellStyle name="20% - Accent1 33" xfId="202"/>
    <cellStyle name="20% - Accent1 33 2" xfId="203"/>
    <cellStyle name="20% - Accent1 33 3" xfId="204"/>
    <cellStyle name="20% - Accent1 33 4" xfId="205"/>
    <cellStyle name="20% - Accent1 33 5" xfId="206"/>
    <cellStyle name="20% - Accent1 33 6" xfId="207"/>
    <cellStyle name="20% - Accent1 33 7" xfId="208"/>
    <cellStyle name="20% - Accent1 33 8" xfId="209"/>
    <cellStyle name="20% - Accent1 34" xfId="210"/>
    <cellStyle name="20% - Accent1 34 2" xfId="211"/>
    <cellStyle name="20% - Accent1 34 3" xfId="212"/>
    <cellStyle name="20% - Accent1 34 4" xfId="213"/>
    <cellStyle name="20% - Accent1 34 5" xfId="214"/>
    <cellStyle name="20% - Accent1 34 6" xfId="215"/>
    <cellStyle name="20% - Accent1 34 7" xfId="216"/>
    <cellStyle name="20% - Accent1 34 8" xfId="217"/>
    <cellStyle name="20% - Accent1 35" xfId="218"/>
    <cellStyle name="20% - Accent1 35 2" xfId="219"/>
    <cellStyle name="20% - Accent1 35 3" xfId="220"/>
    <cellStyle name="20% - Accent1 35 4" xfId="221"/>
    <cellStyle name="20% - Accent1 35 5" xfId="222"/>
    <cellStyle name="20% - Accent1 35 6" xfId="223"/>
    <cellStyle name="20% - Accent1 35 7" xfId="224"/>
    <cellStyle name="20% - Accent1 35 8" xfId="225"/>
    <cellStyle name="20% - Accent1 36" xfId="226"/>
    <cellStyle name="20% - Accent1 36 2" xfId="227"/>
    <cellStyle name="20% - Accent1 36 3" xfId="228"/>
    <cellStyle name="20% - Accent1 36 4" xfId="229"/>
    <cellStyle name="20% - Accent1 36 5" xfId="230"/>
    <cellStyle name="20% - Accent1 36 6" xfId="231"/>
    <cellStyle name="20% - Accent1 36 7" xfId="232"/>
    <cellStyle name="20% - Accent1 36 8" xfId="233"/>
    <cellStyle name="20% - Accent1 37" xfId="234"/>
    <cellStyle name="20% - Accent1 37 2" xfId="235"/>
    <cellStyle name="20% - Accent1 37 3" xfId="236"/>
    <cellStyle name="20% - Accent1 37 4" xfId="237"/>
    <cellStyle name="20% - Accent1 37 5" xfId="238"/>
    <cellStyle name="20% - Accent1 37 6" xfId="239"/>
    <cellStyle name="20% - Accent1 37 7" xfId="240"/>
    <cellStyle name="20% - Accent1 37 8" xfId="241"/>
    <cellStyle name="20% - Accent1 38" xfId="242"/>
    <cellStyle name="20% - Accent1 38 2" xfId="243"/>
    <cellStyle name="20% - Accent1 38 3" xfId="244"/>
    <cellStyle name="20% - Accent1 38 4" xfId="245"/>
    <cellStyle name="20% - Accent1 38 5" xfId="246"/>
    <cellStyle name="20% - Accent1 38 6" xfId="247"/>
    <cellStyle name="20% - Accent1 38 7" xfId="248"/>
    <cellStyle name="20% - Accent1 38 8" xfId="249"/>
    <cellStyle name="20% - Accent1 39" xfId="250"/>
    <cellStyle name="20% - Accent1 39 2" xfId="251"/>
    <cellStyle name="20% - Accent1 39 3" xfId="252"/>
    <cellStyle name="20% - Accent1 39 4" xfId="253"/>
    <cellStyle name="20% - Accent1 39 5" xfId="254"/>
    <cellStyle name="20% - Accent1 39 6" xfId="255"/>
    <cellStyle name="20% - Accent1 39 7" xfId="256"/>
    <cellStyle name="20% - Accent1 39 8" xfId="257"/>
    <cellStyle name="20% - Accent1 4" xfId="258"/>
    <cellStyle name="20% - Accent1 4 2" xfId="259"/>
    <cellStyle name="20% - Accent1 4 3" xfId="260"/>
    <cellStyle name="20% - Accent1 4 4" xfId="261"/>
    <cellStyle name="20% - Accent1 4 5" xfId="262"/>
    <cellStyle name="20% - Accent1 4 6" xfId="263"/>
    <cellStyle name="20% - Accent1 4 7" xfId="264"/>
    <cellStyle name="20% - Accent1 4 8" xfId="265"/>
    <cellStyle name="20% - Accent1 40" xfId="266"/>
    <cellStyle name="20% - Accent1 40 2" xfId="267"/>
    <cellStyle name="20% - Accent1 40 3" xfId="268"/>
    <cellStyle name="20% - Accent1 40 4" xfId="269"/>
    <cellStyle name="20% - Accent1 40 5" xfId="270"/>
    <cellStyle name="20% - Accent1 40 6" xfId="271"/>
    <cellStyle name="20% - Accent1 40 7" xfId="272"/>
    <cellStyle name="20% - Accent1 40 8" xfId="273"/>
    <cellStyle name="20% - Accent1 41" xfId="274"/>
    <cellStyle name="20% - Accent1 41 2" xfId="275"/>
    <cellStyle name="20% - Accent1 41 3" xfId="276"/>
    <cellStyle name="20% - Accent1 41 4" xfId="277"/>
    <cellStyle name="20% - Accent1 41 5" xfId="278"/>
    <cellStyle name="20% - Accent1 41 6" xfId="279"/>
    <cellStyle name="20% - Accent1 41 7" xfId="280"/>
    <cellStyle name="20% - Accent1 41 8" xfId="281"/>
    <cellStyle name="20% - Accent1 42" xfId="282"/>
    <cellStyle name="20% - Accent1 42 2" xfId="283"/>
    <cellStyle name="20% - Accent1 42 3" xfId="284"/>
    <cellStyle name="20% - Accent1 42 4" xfId="285"/>
    <cellStyle name="20% - Accent1 42 5" xfId="286"/>
    <cellStyle name="20% - Accent1 42 6" xfId="287"/>
    <cellStyle name="20% - Accent1 42 7" xfId="288"/>
    <cellStyle name="20% - Accent1 42 8" xfId="289"/>
    <cellStyle name="20% - Accent1 43" xfId="290"/>
    <cellStyle name="20% - Accent1 43 2" xfId="291"/>
    <cellStyle name="20% - Accent1 43 3" xfId="292"/>
    <cellStyle name="20% - Accent1 43 4" xfId="293"/>
    <cellStyle name="20% - Accent1 43 5" xfId="294"/>
    <cellStyle name="20% - Accent1 43 6" xfId="295"/>
    <cellStyle name="20% - Accent1 43 7" xfId="296"/>
    <cellStyle name="20% - Accent1 43 8" xfId="297"/>
    <cellStyle name="20% - Accent1 44" xfId="298"/>
    <cellStyle name="20% - Accent1 44 2" xfId="299"/>
    <cellStyle name="20% - Accent1 44 3" xfId="300"/>
    <cellStyle name="20% - Accent1 44 4" xfId="301"/>
    <cellStyle name="20% - Accent1 44 5" xfId="302"/>
    <cellStyle name="20% - Accent1 44 6" xfId="303"/>
    <cellStyle name="20% - Accent1 44 7" xfId="304"/>
    <cellStyle name="20% - Accent1 44 8" xfId="305"/>
    <cellStyle name="20% - Accent1 45" xfId="306"/>
    <cellStyle name="20% - Accent1 45 2" xfId="307"/>
    <cellStyle name="20% - Accent1 45 3" xfId="308"/>
    <cellStyle name="20% - Accent1 45 4" xfId="309"/>
    <cellStyle name="20% - Accent1 45 5" xfId="310"/>
    <cellStyle name="20% - Accent1 45 6" xfId="311"/>
    <cellStyle name="20% - Accent1 45 7" xfId="312"/>
    <cellStyle name="20% - Accent1 45 8" xfId="313"/>
    <cellStyle name="20% - Accent1 46" xfId="314"/>
    <cellStyle name="20% - Accent1 46 2" xfId="315"/>
    <cellStyle name="20% - Accent1 46 3" xfId="316"/>
    <cellStyle name="20% - Accent1 46 4" xfId="317"/>
    <cellStyle name="20% - Accent1 46 5" xfId="318"/>
    <cellStyle name="20% - Accent1 46 6" xfId="319"/>
    <cellStyle name="20% - Accent1 46 7" xfId="320"/>
    <cellStyle name="20% - Accent1 46 8" xfId="321"/>
    <cellStyle name="20% - Accent1 47" xfId="322"/>
    <cellStyle name="20% - Accent1 47 2" xfId="323"/>
    <cellStyle name="20% - Accent1 47 3" xfId="324"/>
    <cellStyle name="20% - Accent1 47 4" xfId="325"/>
    <cellStyle name="20% - Accent1 47 5" xfId="326"/>
    <cellStyle name="20% - Accent1 47 6" xfId="327"/>
    <cellStyle name="20% - Accent1 47 7" xfId="328"/>
    <cellStyle name="20% - Accent1 47 8" xfId="329"/>
    <cellStyle name="20% - Accent1 48" xfId="330"/>
    <cellStyle name="20% - Accent1 48 2" xfId="331"/>
    <cellStyle name="20% - Accent1 48 3" xfId="332"/>
    <cellStyle name="20% - Accent1 48 4" xfId="333"/>
    <cellStyle name="20% - Accent1 48 5" xfId="334"/>
    <cellStyle name="20% - Accent1 48 6" xfId="335"/>
    <cellStyle name="20% - Accent1 48 7" xfId="336"/>
    <cellStyle name="20% - Accent1 48 8" xfId="337"/>
    <cellStyle name="20% - Accent1 49" xfId="338"/>
    <cellStyle name="20% - Accent1 49 2" xfId="339"/>
    <cellStyle name="20% - Accent1 49 3" xfId="340"/>
    <cellStyle name="20% - Accent1 49 4" xfId="341"/>
    <cellStyle name="20% - Accent1 49 5" xfId="342"/>
    <cellStyle name="20% - Accent1 49 6" xfId="343"/>
    <cellStyle name="20% - Accent1 49 7" xfId="344"/>
    <cellStyle name="20% - Accent1 49 8" xfId="345"/>
    <cellStyle name="20% - Accent1 5" xfId="346"/>
    <cellStyle name="20% - Accent1 5 2" xfId="347"/>
    <cellStyle name="20% - Accent1 5 3" xfId="348"/>
    <cellStyle name="20% - Accent1 5 4" xfId="349"/>
    <cellStyle name="20% - Accent1 5 5" xfId="350"/>
    <cellStyle name="20% - Accent1 5 6" xfId="351"/>
    <cellStyle name="20% - Accent1 5 7" xfId="352"/>
    <cellStyle name="20% - Accent1 5 8" xfId="353"/>
    <cellStyle name="20% - Accent1 50" xfId="354"/>
    <cellStyle name="20% - Accent1 50 2" xfId="355"/>
    <cellStyle name="20% - Accent1 50 3" xfId="356"/>
    <cellStyle name="20% - Accent1 50 4" xfId="357"/>
    <cellStyle name="20% - Accent1 50 5" xfId="358"/>
    <cellStyle name="20% - Accent1 50 6" xfId="359"/>
    <cellStyle name="20% - Accent1 50 7" xfId="360"/>
    <cellStyle name="20% - Accent1 50 8" xfId="361"/>
    <cellStyle name="20% - Accent1 51" xfId="362"/>
    <cellStyle name="20% - Accent1 51 2" xfId="363"/>
    <cellStyle name="20% - Accent1 51 3" xfId="364"/>
    <cellStyle name="20% - Accent1 51 4" xfId="365"/>
    <cellStyle name="20% - Accent1 51 5" xfId="366"/>
    <cellStyle name="20% - Accent1 51 6" xfId="367"/>
    <cellStyle name="20% - Accent1 51 7" xfId="368"/>
    <cellStyle name="20% - Accent1 51 8" xfId="369"/>
    <cellStyle name="20% - Accent1 52" xfId="370"/>
    <cellStyle name="20% - Accent1 52 2" xfId="371"/>
    <cellStyle name="20% - Accent1 52 3" xfId="372"/>
    <cellStyle name="20% - Accent1 52 4" xfId="373"/>
    <cellStyle name="20% - Accent1 52 5" xfId="374"/>
    <cellStyle name="20% - Accent1 52 6" xfId="375"/>
    <cellStyle name="20% - Accent1 52 7" xfId="376"/>
    <cellStyle name="20% - Accent1 52 8" xfId="377"/>
    <cellStyle name="20% - Accent1 53" xfId="378"/>
    <cellStyle name="20% - Accent1 53 2" xfId="379"/>
    <cellStyle name="20% - Accent1 53 3" xfId="380"/>
    <cellStyle name="20% - Accent1 53 4" xfId="381"/>
    <cellStyle name="20% - Accent1 53 5" xfId="382"/>
    <cellStyle name="20% - Accent1 53 6" xfId="383"/>
    <cellStyle name="20% - Accent1 53 7" xfId="384"/>
    <cellStyle name="20% - Accent1 53 8" xfId="385"/>
    <cellStyle name="20% - Accent1 54" xfId="386"/>
    <cellStyle name="20% - Accent1 54 2" xfId="387"/>
    <cellStyle name="20% - Accent1 54 3" xfId="388"/>
    <cellStyle name="20% - Accent1 54 4" xfId="389"/>
    <cellStyle name="20% - Accent1 54 5" xfId="390"/>
    <cellStyle name="20% - Accent1 54 6" xfId="391"/>
    <cellStyle name="20% - Accent1 54 7" xfId="392"/>
    <cellStyle name="20% - Accent1 54 8" xfId="393"/>
    <cellStyle name="20% - Accent1 55" xfId="394"/>
    <cellStyle name="20% - Accent1 55 2" xfId="395"/>
    <cellStyle name="20% - Accent1 55 3" xfId="396"/>
    <cellStyle name="20% - Accent1 55 4" xfId="397"/>
    <cellStyle name="20% - Accent1 55 5" xfId="398"/>
    <cellStyle name="20% - Accent1 55 6" xfId="399"/>
    <cellStyle name="20% - Accent1 55 7" xfId="400"/>
    <cellStyle name="20% - Accent1 55 8" xfId="401"/>
    <cellStyle name="20% - Accent1 56" xfId="402"/>
    <cellStyle name="20% - Accent1 56 2" xfId="403"/>
    <cellStyle name="20% - Accent1 56 3" xfId="404"/>
    <cellStyle name="20% - Accent1 56 4" xfId="405"/>
    <cellStyle name="20% - Accent1 56 5" xfId="406"/>
    <cellStyle name="20% - Accent1 56 6" xfId="407"/>
    <cellStyle name="20% - Accent1 56 7" xfId="408"/>
    <cellStyle name="20% - Accent1 56 8" xfId="409"/>
    <cellStyle name="20% - Accent1 57" xfId="410"/>
    <cellStyle name="20% - Accent1 57 2" xfId="411"/>
    <cellStyle name="20% - Accent1 57 3" xfId="412"/>
    <cellStyle name="20% - Accent1 57 4" xfId="413"/>
    <cellStyle name="20% - Accent1 57 5" xfId="414"/>
    <cellStyle name="20% - Accent1 57 6" xfId="415"/>
    <cellStyle name="20% - Accent1 57 7" xfId="416"/>
    <cellStyle name="20% - Accent1 57 8" xfId="417"/>
    <cellStyle name="20% - Accent1 58" xfId="418"/>
    <cellStyle name="20% - Accent1 58 2" xfId="419"/>
    <cellStyle name="20% - Accent1 58 3" xfId="420"/>
    <cellStyle name="20% - Accent1 58 4" xfId="421"/>
    <cellStyle name="20% - Accent1 58 5" xfId="422"/>
    <cellStyle name="20% - Accent1 58 6" xfId="423"/>
    <cellStyle name="20% - Accent1 58 7" xfId="424"/>
    <cellStyle name="20% - Accent1 58 8" xfId="425"/>
    <cellStyle name="20% - Accent1 59" xfId="426"/>
    <cellStyle name="20% - Accent1 59 2" xfId="427"/>
    <cellStyle name="20% - Accent1 59 3" xfId="428"/>
    <cellStyle name="20% - Accent1 59 4" xfId="429"/>
    <cellStyle name="20% - Accent1 59 5" xfId="430"/>
    <cellStyle name="20% - Accent1 59 6" xfId="431"/>
    <cellStyle name="20% - Accent1 59 7" xfId="432"/>
    <cellStyle name="20% - Accent1 59 8" xfId="433"/>
    <cellStyle name="20% - Accent1 6" xfId="434"/>
    <cellStyle name="20% - Accent1 6 2" xfId="435"/>
    <cellStyle name="20% - Accent1 6 3" xfId="436"/>
    <cellStyle name="20% - Accent1 6 4" xfId="437"/>
    <cellStyle name="20% - Accent1 6 5" xfId="438"/>
    <cellStyle name="20% - Accent1 6 6" xfId="439"/>
    <cellStyle name="20% - Accent1 6 7" xfId="440"/>
    <cellStyle name="20% - Accent1 6 8" xfId="441"/>
    <cellStyle name="20% - Accent1 60" xfId="442"/>
    <cellStyle name="20% - Accent1 60 2" xfId="443"/>
    <cellStyle name="20% - Accent1 60 3" xfId="444"/>
    <cellStyle name="20% - Accent1 60 4" xfId="445"/>
    <cellStyle name="20% - Accent1 60 5" xfId="446"/>
    <cellStyle name="20% - Accent1 60 6" xfId="447"/>
    <cellStyle name="20% - Accent1 60 7" xfId="448"/>
    <cellStyle name="20% - Accent1 60 8" xfId="449"/>
    <cellStyle name="20% - Accent1 61" xfId="450"/>
    <cellStyle name="20% - Accent1 61 2" xfId="451"/>
    <cellStyle name="20% - Accent1 61 3" xfId="452"/>
    <cellStyle name="20% - Accent1 61 4" xfId="453"/>
    <cellStyle name="20% - Accent1 61 5" xfId="454"/>
    <cellStyle name="20% - Accent1 61 6" xfId="455"/>
    <cellStyle name="20% - Accent1 61 7" xfId="456"/>
    <cellStyle name="20% - Accent1 61 8" xfId="457"/>
    <cellStyle name="20% - Accent1 62" xfId="458"/>
    <cellStyle name="20% - Accent1 62 2" xfId="459"/>
    <cellStyle name="20% - Accent1 62 3" xfId="460"/>
    <cellStyle name="20% - Accent1 62 4" xfId="461"/>
    <cellStyle name="20% - Accent1 62 5" xfId="462"/>
    <cellStyle name="20% - Accent1 62 6" xfId="463"/>
    <cellStyle name="20% - Accent1 62 7" xfId="464"/>
    <cellStyle name="20% - Accent1 62 8" xfId="465"/>
    <cellStyle name="20% - Accent1 63" xfId="466"/>
    <cellStyle name="20% - Accent1 63 2" xfId="467"/>
    <cellStyle name="20% - Accent1 63 3" xfId="468"/>
    <cellStyle name="20% - Accent1 63 4" xfId="469"/>
    <cellStyle name="20% - Accent1 63 5" xfId="470"/>
    <cellStyle name="20% - Accent1 63 6" xfId="471"/>
    <cellStyle name="20% - Accent1 63 7" xfId="472"/>
    <cellStyle name="20% - Accent1 63 8" xfId="473"/>
    <cellStyle name="20% - Accent1 64" xfId="474"/>
    <cellStyle name="20% - Accent1 64 2" xfId="475"/>
    <cellStyle name="20% - Accent1 64 3" xfId="476"/>
    <cellStyle name="20% - Accent1 64 4" xfId="477"/>
    <cellStyle name="20% - Accent1 64 5" xfId="478"/>
    <cellStyle name="20% - Accent1 64 6" xfId="479"/>
    <cellStyle name="20% - Accent1 64 7" xfId="480"/>
    <cellStyle name="20% - Accent1 64 8" xfId="481"/>
    <cellStyle name="20% - Accent1 65" xfId="482"/>
    <cellStyle name="20% - Accent1 65 2" xfId="483"/>
    <cellStyle name="20% - Accent1 65 3" xfId="484"/>
    <cellStyle name="20% - Accent1 65 4" xfId="485"/>
    <cellStyle name="20% - Accent1 65 5" xfId="486"/>
    <cellStyle name="20% - Accent1 65 6" xfId="487"/>
    <cellStyle name="20% - Accent1 65 7" xfId="488"/>
    <cellStyle name="20% - Accent1 65 8" xfId="489"/>
    <cellStyle name="20% - Accent1 66" xfId="490"/>
    <cellStyle name="20% - Accent1 66 2" xfId="491"/>
    <cellStyle name="20% - Accent1 66 3" xfId="492"/>
    <cellStyle name="20% - Accent1 66 4" xfId="493"/>
    <cellStyle name="20% - Accent1 66 5" xfId="494"/>
    <cellStyle name="20% - Accent1 66 6" xfId="495"/>
    <cellStyle name="20% - Accent1 66 7" xfId="496"/>
    <cellStyle name="20% - Accent1 66 8" xfId="497"/>
    <cellStyle name="20% - Accent1 67" xfId="498"/>
    <cellStyle name="20% - Accent1 67 2" xfId="499"/>
    <cellStyle name="20% - Accent1 67 3" xfId="500"/>
    <cellStyle name="20% - Accent1 67 4" xfId="501"/>
    <cellStyle name="20% - Accent1 67 5" xfId="502"/>
    <cellStyle name="20% - Accent1 67 6" xfId="503"/>
    <cellStyle name="20% - Accent1 67 7" xfId="504"/>
    <cellStyle name="20% - Accent1 67 8" xfId="505"/>
    <cellStyle name="20% - Accent1 68" xfId="506"/>
    <cellStyle name="20% - Accent1 68 2" xfId="507"/>
    <cellStyle name="20% - Accent1 68 3" xfId="508"/>
    <cellStyle name="20% - Accent1 68 4" xfId="509"/>
    <cellStyle name="20% - Accent1 68 5" xfId="510"/>
    <cellStyle name="20% - Accent1 68 6" xfId="511"/>
    <cellStyle name="20% - Accent1 68 7" xfId="512"/>
    <cellStyle name="20% - Accent1 68 8" xfId="513"/>
    <cellStyle name="20% - Accent1 69" xfId="514"/>
    <cellStyle name="20% - Accent1 69 2" xfId="515"/>
    <cellStyle name="20% - Accent1 69 3" xfId="516"/>
    <cellStyle name="20% - Accent1 69 4" xfId="517"/>
    <cellStyle name="20% - Accent1 69 5" xfId="518"/>
    <cellStyle name="20% - Accent1 69 6" xfId="519"/>
    <cellStyle name="20% - Accent1 69 7" xfId="520"/>
    <cellStyle name="20% - Accent1 69 8" xfId="521"/>
    <cellStyle name="20% - Accent1 7" xfId="522"/>
    <cellStyle name="20% - Accent1 7 2" xfId="523"/>
    <cellStyle name="20% - Accent1 7 3" xfId="524"/>
    <cellStyle name="20% - Accent1 7 4" xfId="525"/>
    <cellStyle name="20% - Accent1 7 5" xfId="526"/>
    <cellStyle name="20% - Accent1 7 6" xfId="527"/>
    <cellStyle name="20% - Accent1 7 7" xfId="528"/>
    <cellStyle name="20% - Accent1 7 8" xfId="529"/>
    <cellStyle name="20% - Accent1 70" xfId="530"/>
    <cellStyle name="20% - Accent1 70 2" xfId="531"/>
    <cellStyle name="20% - Accent1 70 3" xfId="532"/>
    <cellStyle name="20% - Accent1 70 4" xfId="533"/>
    <cellStyle name="20% - Accent1 70 5" xfId="534"/>
    <cellStyle name="20% - Accent1 70 6" xfId="535"/>
    <cellStyle name="20% - Accent1 70 7" xfId="536"/>
    <cellStyle name="20% - Accent1 70 8" xfId="537"/>
    <cellStyle name="20% - Accent1 71" xfId="538"/>
    <cellStyle name="20% - Accent1 71 2" xfId="539"/>
    <cellStyle name="20% - Accent1 71 3" xfId="540"/>
    <cellStyle name="20% - Accent1 71 4" xfId="541"/>
    <cellStyle name="20% - Accent1 71 5" xfId="542"/>
    <cellStyle name="20% - Accent1 71 6" xfId="543"/>
    <cellStyle name="20% - Accent1 71 7" xfId="544"/>
    <cellStyle name="20% - Accent1 71 8" xfId="545"/>
    <cellStyle name="20% - Accent1 72" xfId="546"/>
    <cellStyle name="20% - Accent1 72 2" xfId="547"/>
    <cellStyle name="20% - Accent1 72 3" xfId="548"/>
    <cellStyle name="20% - Accent1 72 4" xfId="549"/>
    <cellStyle name="20% - Accent1 72 5" xfId="550"/>
    <cellStyle name="20% - Accent1 72 6" xfId="551"/>
    <cellStyle name="20% - Accent1 72 7" xfId="552"/>
    <cellStyle name="20% - Accent1 72 8" xfId="553"/>
    <cellStyle name="20% - Accent1 73" xfId="554"/>
    <cellStyle name="20% - Accent1 73 2" xfId="555"/>
    <cellStyle name="20% - Accent1 73 3" xfId="556"/>
    <cellStyle name="20% - Accent1 73 4" xfId="557"/>
    <cellStyle name="20% - Accent1 73 5" xfId="558"/>
    <cellStyle name="20% - Accent1 73 6" xfId="559"/>
    <cellStyle name="20% - Accent1 73 7" xfId="560"/>
    <cellStyle name="20% - Accent1 73 8" xfId="561"/>
    <cellStyle name="20% - Accent1 74" xfId="562"/>
    <cellStyle name="20% - Accent1 74 2" xfId="563"/>
    <cellStyle name="20% - Accent1 74 3" xfId="564"/>
    <cellStyle name="20% - Accent1 74 4" xfId="565"/>
    <cellStyle name="20% - Accent1 74 5" xfId="566"/>
    <cellStyle name="20% - Accent1 74 6" xfId="567"/>
    <cellStyle name="20% - Accent1 74 7" xfId="568"/>
    <cellStyle name="20% - Accent1 74 8" xfId="569"/>
    <cellStyle name="20% - Accent1 75" xfId="570"/>
    <cellStyle name="20% - Accent1 75 2" xfId="571"/>
    <cellStyle name="20% - Accent1 75 3" xfId="572"/>
    <cellStyle name="20% - Accent1 75 4" xfId="573"/>
    <cellStyle name="20% - Accent1 76" xfId="574"/>
    <cellStyle name="20% - Accent1 77" xfId="575"/>
    <cellStyle name="20% - Accent1 78" xfId="576"/>
    <cellStyle name="20% - Accent1 79" xfId="577"/>
    <cellStyle name="20% - Accent1 8" xfId="578"/>
    <cellStyle name="20% - Accent1 8 2" xfId="579"/>
    <cellStyle name="20% - Accent1 8 3" xfId="580"/>
    <cellStyle name="20% - Accent1 8 4" xfId="581"/>
    <cellStyle name="20% - Accent1 8 5" xfId="582"/>
    <cellStyle name="20% - Accent1 8 6" xfId="583"/>
    <cellStyle name="20% - Accent1 8 7" xfId="584"/>
    <cellStyle name="20% - Accent1 8 8" xfId="585"/>
    <cellStyle name="20% - Accent1 80" xfId="586"/>
    <cellStyle name="20% - Accent1 80 2" xfId="587"/>
    <cellStyle name="20% - Accent1 81" xfId="588"/>
    <cellStyle name="20% - Accent1 9" xfId="589"/>
    <cellStyle name="20% - Accent1 9 2" xfId="590"/>
    <cellStyle name="20% - Accent1 9 3" xfId="591"/>
    <cellStyle name="20% - Accent1 9 4" xfId="592"/>
    <cellStyle name="20% - Accent1 9 5" xfId="593"/>
    <cellStyle name="20% - Accent1 9 6" xfId="594"/>
    <cellStyle name="20% - Accent1 9 7" xfId="595"/>
    <cellStyle name="20% - Accent1 9 8" xfId="596"/>
    <cellStyle name="20% - Accent2" xfId="597" builtinId="34" customBuiltin="1"/>
    <cellStyle name="20% - Accent2 10" xfId="598"/>
    <cellStyle name="20% - Accent2 10 2" xfId="599"/>
    <cellStyle name="20% - Accent2 10 3" xfId="600"/>
    <cellStyle name="20% - Accent2 10 4" xfId="601"/>
    <cellStyle name="20% - Accent2 10 5" xfId="602"/>
    <cellStyle name="20% - Accent2 10 6" xfId="603"/>
    <cellStyle name="20% - Accent2 10 7" xfId="604"/>
    <cellStyle name="20% - Accent2 10 8" xfId="605"/>
    <cellStyle name="20% - Accent2 11" xfId="606"/>
    <cellStyle name="20% - Accent2 11 2" xfId="607"/>
    <cellStyle name="20% - Accent2 11 3" xfId="608"/>
    <cellStyle name="20% - Accent2 11 4" xfId="609"/>
    <cellStyle name="20% - Accent2 11 5" xfId="610"/>
    <cellStyle name="20% - Accent2 11 6" xfId="611"/>
    <cellStyle name="20% - Accent2 11 7" xfId="612"/>
    <cellStyle name="20% - Accent2 11 8" xfId="613"/>
    <cellStyle name="20% - Accent2 12" xfId="614"/>
    <cellStyle name="20% - Accent2 12 2" xfId="615"/>
    <cellStyle name="20% - Accent2 12 3" xfId="616"/>
    <cellStyle name="20% - Accent2 12 4" xfId="617"/>
    <cellStyle name="20% - Accent2 12 5" xfId="618"/>
    <cellStyle name="20% - Accent2 12 6" xfId="619"/>
    <cellStyle name="20% - Accent2 12 7" xfId="620"/>
    <cellStyle name="20% - Accent2 12 8" xfId="621"/>
    <cellStyle name="20% - Accent2 13" xfId="622"/>
    <cellStyle name="20% - Accent2 13 2" xfId="623"/>
    <cellStyle name="20% - Accent2 13 3" xfId="624"/>
    <cellStyle name="20% - Accent2 13 4" xfId="625"/>
    <cellStyle name="20% - Accent2 13 5" xfId="626"/>
    <cellStyle name="20% - Accent2 13 6" xfId="627"/>
    <cellStyle name="20% - Accent2 13 7" xfId="628"/>
    <cellStyle name="20% - Accent2 13 8" xfId="629"/>
    <cellStyle name="20% - Accent2 14" xfId="630"/>
    <cellStyle name="20% - Accent2 14 2" xfId="631"/>
    <cellStyle name="20% - Accent2 14 3" xfId="632"/>
    <cellStyle name="20% - Accent2 14 4" xfId="633"/>
    <cellStyle name="20% - Accent2 14 5" xfId="634"/>
    <cellStyle name="20% - Accent2 14 6" xfId="635"/>
    <cellStyle name="20% - Accent2 14 7" xfId="636"/>
    <cellStyle name="20% - Accent2 14 8" xfId="637"/>
    <cellStyle name="20% - Accent2 15" xfId="638"/>
    <cellStyle name="20% - Accent2 15 2" xfId="639"/>
    <cellStyle name="20% - Accent2 15 3" xfId="640"/>
    <cellStyle name="20% - Accent2 15 4" xfId="641"/>
    <cellStyle name="20% - Accent2 15 5" xfId="642"/>
    <cellStyle name="20% - Accent2 15 6" xfId="643"/>
    <cellStyle name="20% - Accent2 15 7" xfId="644"/>
    <cellStyle name="20% - Accent2 15 8" xfId="645"/>
    <cellStyle name="20% - Accent2 16" xfId="646"/>
    <cellStyle name="20% - Accent2 16 2" xfId="647"/>
    <cellStyle name="20% - Accent2 16 3" xfId="648"/>
    <cellStyle name="20% - Accent2 16 4" xfId="649"/>
    <cellStyle name="20% - Accent2 16 5" xfId="650"/>
    <cellStyle name="20% - Accent2 16 6" xfId="651"/>
    <cellStyle name="20% - Accent2 16 7" xfId="652"/>
    <cellStyle name="20% - Accent2 16 8" xfId="653"/>
    <cellStyle name="20% - Accent2 17" xfId="654"/>
    <cellStyle name="20% - Accent2 17 2" xfId="655"/>
    <cellStyle name="20% - Accent2 17 3" xfId="656"/>
    <cellStyle name="20% - Accent2 17 4" xfId="657"/>
    <cellStyle name="20% - Accent2 17 5" xfId="658"/>
    <cellStyle name="20% - Accent2 17 6" xfId="659"/>
    <cellStyle name="20% - Accent2 17 7" xfId="660"/>
    <cellStyle name="20% - Accent2 17 8" xfId="661"/>
    <cellStyle name="20% - Accent2 18" xfId="662"/>
    <cellStyle name="20% - Accent2 18 2" xfId="663"/>
    <cellStyle name="20% - Accent2 18 3" xfId="664"/>
    <cellStyle name="20% - Accent2 18 4" xfId="665"/>
    <cellStyle name="20% - Accent2 18 5" xfId="666"/>
    <cellStyle name="20% - Accent2 18 6" xfId="667"/>
    <cellStyle name="20% - Accent2 18 7" xfId="668"/>
    <cellStyle name="20% - Accent2 18 8" xfId="669"/>
    <cellStyle name="20% - Accent2 19" xfId="670"/>
    <cellStyle name="20% - Accent2 19 2" xfId="671"/>
    <cellStyle name="20% - Accent2 19 3" xfId="672"/>
    <cellStyle name="20% - Accent2 19 4" xfId="673"/>
    <cellStyle name="20% - Accent2 19 5" xfId="674"/>
    <cellStyle name="20% - Accent2 19 6" xfId="675"/>
    <cellStyle name="20% - Accent2 19 7" xfId="676"/>
    <cellStyle name="20% - Accent2 19 8" xfId="677"/>
    <cellStyle name="20% - Accent2 2" xfId="678"/>
    <cellStyle name="20% - Accent2 2 2" xfId="679"/>
    <cellStyle name="20% - Accent2 2 3" xfId="680"/>
    <cellStyle name="20% - Accent2 2 4" xfId="681"/>
    <cellStyle name="20% - Accent2 2 5" xfId="682"/>
    <cellStyle name="20% - Accent2 2 6" xfId="683"/>
    <cellStyle name="20% - Accent2 2 7" xfId="684"/>
    <cellStyle name="20% - Accent2 2 8" xfId="685"/>
    <cellStyle name="20% - Accent2 20" xfId="686"/>
    <cellStyle name="20% - Accent2 20 2" xfId="687"/>
    <cellStyle name="20% - Accent2 20 3" xfId="688"/>
    <cellStyle name="20% - Accent2 20 4" xfId="689"/>
    <cellStyle name="20% - Accent2 20 5" xfId="690"/>
    <cellStyle name="20% - Accent2 20 6" xfId="691"/>
    <cellStyle name="20% - Accent2 20 7" xfId="692"/>
    <cellStyle name="20% - Accent2 20 8" xfId="693"/>
    <cellStyle name="20% - Accent2 21" xfId="694"/>
    <cellStyle name="20% - Accent2 21 2" xfId="695"/>
    <cellStyle name="20% - Accent2 21 3" xfId="696"/>
    <cellStyle name="20% - Accent2 21 4" xfId="697"/>
    <cellStyle name="20% - Accent2 21 5" xfId="698"/>
    <cellStyle name="20% - Accent2 21 6" xfId="699"/>
    <cellStyle name="20% - Accent2 21 7" xfId="700"/>
    <cellStyle name="20% - Accent2 21 8" xfId="701"/>
    <cellStyle name="20% - Accent2 22" xfId="702"/>
    <cellStyle name="20% - Accent2 22 2" xfId="703"/>
    <cellStyle name="20% - Accent2 22 3" xfId="704"/>
    <cellStyle name="20% - Accent2 22 4" xfId="705"/>
    <cellStyle name="20% - Accent2 22 5" xfId="706"/>
    <cellStyle name="20% - Accent2 22 6" xfId="707"/>
    <cellStyle name="20% - Accent2 22 7" xfId="708"/>
    <cellStyle name="20% - Accent2 22 8" xfId="709"/>
    <cellStyle name="20% - Accent2 23" xfId="710"/>
    <cellStyle name="20% - Accent2 23 2" xfId="711"/>
    <cellStyle name="20% - Accent2 23 3" xfId="712"/>
    <cellStyle name="20% - Accent2 23 4" xfId="713"/>
    <cellStyle name="20% - Accent2 23 5" xfId="714"/>
    <cellStyle name="20% - Accent2 23 6" xfId="715"/>
    <cellStyle name="20% - Accent2 23 7" xfId="716"/>
    <cellStyle name="20% - Accent2 23 8" xfId="717"/>
    <cellStyle name="20% - Accent2 24" xfId="718"/>
    <cellStyle name="20% - Accent2 24 2" xfId="719"/>
    <cellStyle name="20% - Accent2 24 3" xfId="720"/>
    <cellStyle name="20% - Accent2 24 4" xfId="721"/>
    <cellStyle name="20% - Accent2 24 5" xfId="722"/>
    <cellStyle name="20% - Accent2 24 6" xfId="723"/>
    <cellStyle name="20% - Accent2 24 7" xfId="724"/>
    <cellStyle name="20% - Accent2 24 8" xfId="725"/>
    <cellStyle name="20% - Accent2 25" xfId="726"/>
    <cellStyle name="20% - Accent2 25 2" xfId="727"/>
    <cellStyle name="20% - Accent2 25 3" xfId="728"/>
    <cellStyle name="20% - Accent2 25 4" xfId="729"/>
    <cellStyle name="20% - Accent2 25 5" xfId="730"/>
    <cellStyle name="20% - Accent2 25 6" xfId="731"/>
    <cellStyle name="20% - Accent2 25 7" xfId="732"/>
    <cellStyle name="20% - Accent2 25 8" xfId="733"/>
    <cellStyle name="20% - Accent2 26" xfId="734"/>
    <cellStyle name="20% - Accent2 26 2" xfId="735"/>
    <cellStyle name="20% - Accent2 26 3" xfId="736"/>
    <cellStyle name="20% - Accent2 26 4" xfId="737"/>
    <cellStyle name="20% - Accent2 26 5" xfId="738"/>
    <cellStyle name="20% - Accent2 26 6" xfId="739"/>
    <cellStyle name="20% - Accent2 26 7" xfId="740"/>
    <cellStyle name="20% - Accent2 26 8" xfId="741"/>
    <cellStyle name="20% - Accent2 27" xfId="742"/>
    <cellStyle name="20% - Accent2 27 2" xfId="743"/>
    <cellStyle name="20% - Accent2 27 3" xfId="744"/>
    <cellStyle name="20% - Accent2 27 4" xfId="745"/>
    <cellStyle name="20% - Accent2 27 5" xfId="746"/>
    <cellStyle name="20% - Accent2 27 6" xfId="747"/>
    <cellStyle name="20% - Accent2 27 7" xfId="748"/>
    <cellStyle name="20% - Accent2 27 8" xfId="749"/>
    <cellStyle name="20% - Accent2 28" xfId="750"/>
    <cellStyle name="20% - Accent2 28 2" xfId="751"/>
    <cellStyle name="20% - Accent2 28 3" xfId="752"/>
    <cellStyle name="20% - Accent2 28 4" xfId="753"/>
    <cellStyle name="20% - Accent2 28 5" xfId="754"/>
    <cellStyle name="20% - Accent2 28 6" xfId="755"/>
    <cellStyle name="20% - Accent2 28 7" xfId="756"/>
    <cellStyle name="20% - Accent2 28 8" xfId="757"/>
    <cellStyle name="20% - Accent2 29" xfId="758"/>
    <cellStyle name="20% - Accent2 29 2" xfId="759"/>
    <cellStyle name="20% - Accent2 29 3" xfId="760"/>
    <cellStyle name="20% - Accent2 29 4" xfId="761"/>
    <cellStyle name="20% - Accent2 29 5" xfId="762"/>
    <cellStyle name="20% - Accent2 29 6" xfId="763"/>
    <cellStyle name="20% - Accent2 29 7" xfId="764"/>
    <cellStyle name="20% - Accent2 29 8" xfId="765"/>
    <cellStyle name="20% - Accent2 3" xfId="766"/>
    <cellStyle name="20% - Accent2 3 2" xfId="767"/>
    <cellStyle name="20% - Accent2 3 3" xfId="768"/>
    <cellStyle name="20% - Accent2 3 4" xfId="769"/>
    <cellStyle name="20% - Accent2 3 5" xfId="770"/>
    <cellStyle name="20% - Accent2 3 6" xfId="771"/>
    <cellStyle name="20% - Accent2 3 7" xfId="772"/>
    <cellStyle name="20% - Accent2 3 8" xfId="773"/>
    <cellStyle name="20% - Accent2 30" xfId="774"/>
    <cellStyle name="20% - Accent2 30 2" xfId="775"/>
    <cellStyle name="20% - Accent2 30 3" xfId="776"/>
    <cellStyle name="20% - Accent2 30 4" xfId="777"/>
    <cellStyle name="20% - Accent2 30 5" xfId="778"/>
    <cellStyle name="20% - Accent2 30 6" xfId="779"/>
    <cellStyle name="20% - Accent2 30 7" xfId="780"/>
    <cellStyle name="20% - Accent2 30 8" xfId="781"/>
    <cellStyle name="20% - Accent2 31" xfId="782"/>
    <cellStyle name="20% - Accent2 31 2" xfId="783"/>
    <cellStyle name="20% - Accent2 31 3" xfId="784"/>
    <cellStyle name="20% - Accent2 31 4" xfId="785"/>
    <cellStyle name="20% - Accent2 31 5" xfId="786"/>
    <cellStyle name="20% - Accent2 31 6" xfId="787"/>
    <cellStyle name="20% - Accent2 31 7" xfId="788"/>
    <cellStyle name="20% - Accent2 31 8" xfId="789"/>
    <cellStyle name="20% - Accent2 32" xfId="790"/>
    <cellStyle name="20% - Accent2 32 2" xfId="791"/>
    <cellStyle name="20% - Accent2 32 3" xfId="792"/>
    <cellStyle name="20% - Accent2 32 4" xfId="793"/>
    <cellStyle name="20% - Accent2 32 5" xfId="794"/>
    <cellStyle name="20% - Accent2 32 6" xfId="795"/>
    <cellStyle name="20% - Accent2 32 7" xfId="796"/>
    <cellStyle name="20% - Accent2 32 8" xfId="797"/>
    <cellStyle name="20% - Accent2 33" xfId="798"/>
    <cellStyle name="20% - Accent2 33 2" xfId="799"/>
    <cellStyle name="20% - Accent2 33 3" xfId="800"/>
    <cellStyle name="20% - Accent2 33 4" xfId="801"/>
    <cellStyle name="20% - Accent2 33 5" xfId="802"/>
    <cellStyle name="20% - Accent2 33 6" xfId="803"/>
    <cellStyle name="20% - Accent2 33 7" xfId="804"/>
    <cellStyle name="20% - Accent2 33 8" xfId="805"/>
    <cellStyle name="20% - Accent2 34" xfId="806"/>
    <cellStyle name="20% - Accent2 34 2" xfId="807"/>
    <cellStyle name="20% - Accent2 34 3" xfId="808"/>
    <cellStyle name="20% - Accent2 34 4" xfId="809"/>
    <cellStyle name="20% - Accent2 34 5" xfId="810"/>
    <cellStyle name="20% - Accent2 34 6" xfId="811"/>
    <cellStyle name="20% - Accent2 34 7" xfId="812"/>
    <cellStyle name="20% - Accent2 34 8" xfId="813"/>
    <cellStyle name="20% - Accent2 35" xfId="814"/>
    <cellStyle name="20% - Accent2 35 2" xfId="815"/>
    <cellStyle name="20% - Accent2 35 3" xfId="816"/>
    <cellStyle name="20% - Accent2 35 4" xfId="817"/>
    <cellStyle name="20% - Accent2 35 5" xfId="818"/>
    <cellStyle name="20% - Accent2 35 6" xfId="819"/>
    <cellStyle name="20% - Accent2 35 7" xfId="820"/>
    <cellStyle name="20% - Accent2 35 8" xfId="821"/>
    <cellStyle name="20% - Accent2 36" xfId="822"/>
    <cellStyle name="20% - Accent2 36 2" xfId="823"/>
    <cellStyle name="20% - Accent2 36 3" xfId="824"/>
    <cellStyle name="20% - Accent2 36 4" xfId="825"/>
    <cellStyle name="20% - Accent2 36 5" xfId="826"/>
    <cellStyle name="20% - Accent2 36 6" xfId="827"/>
    <cellStyle name="20% - Accent2 36 7" xfId="828"/>
    <cellStyle name="20% - Accent2 36 8" xfId="829"/>
    <cellStyle name="20% - Accent2 37" xfId="830"/>
    <cellStyle name="20% - Accent2 37 2" xfId="831"/>
    <cellStyle name="20% - Accent2 37 3" xfId="832"/>
    <cellStyle name="20% - Accent2 37 4" xfId="833"/>
    <cellStyle name="20% - Accent2 37 5" xfId="834"/>
    <cellStyle name="20% - Accent2 37 6" xfId="835"/>
    <cellStyle name="20% - Accent2 37 7" xfId="836"/>
    <cellStyle name="20% - Accent2 37 8" xfId="837"/>
    <cellStyle name="20% - Accent2 38" xfId="838"/>
    <cellStyle name="20% - Accent2 38 2" xfId="839"/>
    <cellStyle name="20% - Accent2 38 3" xfId="840"/>
    <cellStyle name="20% - Accent2 38 4" xfId="841"/>
    <cellStyle name="20% - Accent2 38 5" xfId="842"/>
    <cellStyle name="20% - Accent2 38 6" xfId="843"/>
    <cellStyle name="20% - Accent2 38 7" xfId="844"/>
    <cellStyle name="20% - Accent2 38 8" xfId="845"/>
    <cellStyle name="20% - Accent2 39" xfId="846"/>
    <cellStyle name="20% - Accent2 39 2" xfId="847"/>
    <cellStyle name="20% - Accent2 39 3" xfId="848"/>
    <cellStyle name="20% - Accent2 39 4" xfId="849"/>
    <cellStyle name="20% - Accent2 39 5" xfId="850"/>
    <cellStyle name="20% - Accent2 39 6" xfId="851"/>
    <cellStyle name="20% - Accent2 39 7" xfId="852"/>
    <cellStyle name="20% - Accent2 39 8" xfId="853"/>
    <cellStyle name="20% - Accent2 4" xfId="854"/>
    <cellStyle name="20% - Accent2 4 2" xfId="855"/>
    <cellStyle name="20% - Accent2 4 3" xfId="856"/>
    <cellStyle name="20% - Accent2 4 4" xfId="857"/>
    <cellStyle name="20% - Accent2 4 5" xfId="858"/>
    <cellStyle name="20% - Accent2 4 6" xfId="859"/>
    <cellStyle name="20% - Accent2 4 7" xfId="860"/>
    <cellStyle name="20% - Accent2 4 8" xfId="861"/>
    <cellStyle name="20% - Accent2 40" xfId="862"/>
    <cellStyle name="20% - Accent2 40 2" xfId="863"/>
    <cellStyle name="20% - Accent2 40 3" xfId="864"/>
    <cellStyle name="20% - Accent2 40 4" xfId="865"/>
    <cellStyle name="20% - Accent2 40 5" xfId="866"/>
    <cellStyle name="20% - Accent2 40 6" xfId="867"/>
    <cellStyle name="20% - Accent2 40 7" xfId="868"/>
    <cellStyle name="20% - Accent2 40 8" xfId="869"/>
    <cellStyle name="20% - Accent2 41" xfId="870"/>
    <cellStyle name="20% - Accent2 41 2" xfId="871"/>
    <cellStyle name="20% - Accent2 41 3" xfId="872"/>
    <cellStyle name="20% - Accent2 41 4" xfId="873"/>
    <cellStyle name="20% - Accent2 41 5" xfId="874"/>
    <cellStyle name="20% - Accent2 41 6" xfId="875"/>
    <cellStyle name="20% - Accent2 41 7" xfId="876"/>
    <cellStyle name="20% - Accent2 41 8" xfId="877"/>
    <cellStyle name="20% - Accent2 42" xfId="878"/>
    <cellStyle name="20% - Accent2 42 2" xfId="879"/>
    <cellStyle name="20% - Accent2 42 3" xfId="880"/>
    <cellStyle name="20% - Accent2 42 4" xfId="881"/>
    <cellStyle name="20% - Accent2 42 5" xfId="882"/>
    <cellStyle name="20% - Accent2 42 6" xfId="883"/>
    <cellStyle name="20% - Accent2 42 7" xfId="884"/>
    <cellStyle name="20% - Accent2 42 8" xfId="885"/>
    <cellStyle name="20% - Accent2 43" xfId="886"/>
    <cellStyle name="20% - Accent2 43 2" xfId="887"/>
    <cellStyle name="20% - Accent2 43 3" xfId="888"/>
    <cellStyle name="20% - Accent2 43 4" xfId="889"/>
    <cellStyle name="20% - Accent2 43 5" xfId="890"/>
    <cellStyle name="20% - Accent2 43 6" xfId="891"/>
    <cellStyle name="20% - Accent2 43 7" xfId="892"/>
    <cellStyle name="20% - Accent2 43 8" xfId="893"/>
    <cellStyle name="20% - Accent2 44" xfId="894"/>
    <cellStyle name="20% - Accent2 44 2" xfId="895"/>
    <cellStyle name="20% - Accent2 44 3" xfId="896"/>
    <cellStyle name="20% - Accent2 44 4" xfId="897"/>
    <cellStyle name="20% - Accent2 44 5" xfId="898"/>
    <cellStyle name="20% - Accent2 44 6" xfId="899"/>
    <cellStyle name="20% - Accent2 44 7" xfId="900"/>
    <cellStyle name="20% - Accent2 44 8" xfId="901"/>
    <cellStyle name="20% - Accent2 45" xfId="902"/>
    <cellStyle name="20% - Accent2 45 2" xfId="903"/>
    <cellStyle name="20% - Accent2 45 3" xfId="904"/>
    <cellStyle name="20% - Accent2 45 4" xfId="905"/>
    <cellStyle name="20% - Accent2 45 5" xfId="906"/>
    <cellStyle name="20% - Accent2 45 6" xfId="907"/>
    <cellStyle name="20% - Accent2 45 7" xfId="908"/>
    <cellStyle name="20% - Accent2 45 8" xfId="909"/>
    <cellStyle name="20% - Accent2 46" xfId="910"/>
    <cellStyle name="20% - Accent2 46 2" xfId="911"/>
    <cellStyle name="20% - Accent2 46 3" xfId="912"/>
    <cellStyle name="20% - Accent2 46 4" xfId="913"/>
    <cellStyle name="20% - Accent2 46 5" xfId="914"/>
    <cellStyle name="20% - Accent2 46 6" xfId="915"/>
    <cellStyle name="20% - Accent2 46 7" xfId="916"/>
    <cellStyle name="20% - Accent2 46 8" xfId="917"/>
    <cellStyle name="20% - Accent2 47" xfId="918"/>
    <cellStyle name="20% - Accent2 47 2" xfId="919"/>
    <cellStyle name="20% - Accent2 47 3" xfId="920"/>
    <cellStyle name="20% - Accent2 47 4" xfId="921"/>
    <cellStyle name="20% - Accent2 47 5" xfId="922"/>
    <cellStyle name="20% - Accent2 47 6" xfId="923"/>
    <cellStyle name="20% - Accent2 47 7" xfId="924"/>
    <cellStyle name="20% - Accent2 47 8" xfId="925"/>
    <cellStyle name="20% - Accent2 48" xfId="926"/>
    <cellStyle name="20% - Accent2 48 2" xfId="927"/>
    <cellStyle name="20% - Accent2 48 3" xfId="928"/>
    <cellStyle name="20% - Accent2 48 4" xfId="929"/>
    <cellStyle name="20% - Accent2 48 5" xfId="930"/>
    <cellStyle name="20% - Accent2 48 6" xfId="931"/>
    <cellStyle name="20% - Accent2 48 7" xfId="932"/>
    <cellStyle name="20% - Accent2 48 8" xfId="933"/>
    <cellStyle name="20% - Accent2 49" xfId="934"/>
    <cellStyle name="20% - Accent2 49 2" xfId="935"/>
    <cellStyle name="20% - Accent2 49 3" xfId="936"/>
    <cellStyle name="20% - Accent2 49 4" xfId="937"/>
    <cellStyle name="20% - Accent2 49 5" xfId="938"/>
    <cellStyle name="20% - Accent2 49 6" xfId="939"/>
    <cellStyle name="20% - Accent2 49 7" xfId="940"/>
    <cellStyle name="20% - Accent2 49 8" xfId="941"/>
    <cellStyle name="20% - Accent2 5" xfId="942"/>
    <cellStyle name="20% - Accent2 5 2" xfId="943"/>
    <cellStyle name="20% - Accent2 5 3" xfId="944"/>
    <cellStyle name="20% - Accent2 5 4" xfId="945"/>
    <cellStyle name="20% - Accent2 5 5" xfId="946"/>
    <cellStyle name="20% - Accent2 5 6" xfId="947"/>
    <cellStyle name="20% - Accent2 5 7" xfId="948"/>
    <cellStyle name="20% - Accent2 5 8" xfId="949"/>
    <cellStyle name="20% - Accent2 50" xfId="950"/>
    <cellStyle name="20% - Accent2 50 2" xfId="951"/>
    <cellStyle name="20% - Accent2 50 3" xfId="952"/>
    <cellStyle name="20% - Accent2 50 4" xfId="953"/>
    <cellStyle name="20% - Accent2 50 5" xfId="954"/>
    <cellStyle name="20% - Accent2 50 6" xfId="955"/>
    <cellStyle name="20% - Accent2 50 7" xfId="956"/>
    <cellStyle name="20% - Accent2 50 8" xfId="957"/>
    <cellStyle name="20% - Accent2 51" xfId="958"/>
    <cellStyle name="20% - Accent2 51 2" xfId="959"/>
    <cellStyle name="20% - Accent2 51 3" xfId="960"/>
    <cellStyle name="20% - Accent2 51 4" xfId="961"/>
    <cellStyle name="20% - Accent2 51 5" xfId="962"/>
    <cellStyle name="20% - Accent2 51 6" xfId="963"/>
    <cellStyle name="20% - Accent2 51 7" xfId="964"/>
    <cellStyle name="20% - Accent2 51 8" xfId="965"/>
    <cellStyle name="20% - Accent2 52" xfId="966"/>
    <cellStyle name="20% - Accent2 52 2" xfId="967"/>
    <cellStyle name="20% - Accent2 52 3" xfId="968"/>
    <cellStyle name="20% - Accent2 52 4" xfId="969"/>
    <cellStyle name="20% - Accent2 52 5" xfId="970"/>
    <cellStyle name="20% - Accent2 52 6" xfId="971"/>
    <cellStyle name="20% - Accent2 52 7" xfId="972"/>
    <cellStyle name="20% - Accent2 52 8" xfId="973"/>
    <cellStyle name="20% - Accent2 53" xfId="974"/>
    <cellStyle name="20% - Accent2 53 2" xfId="975"/>
    <cellStyle name="20% - Accent2 53 3" xfId="976"/>
    <cellStyle name="20% - Accent2 53 4" xfId="977"/>
    <cellStyle name="20% - Accent2 53 5" xfId="978"/>
    <cellStyle name="20% - Accent2 53 6" xfId="979"/>
    <cellStyle name="20% - Accent2 53 7" xfId="980"/>
    <cellStyle name="20% - Accent2 53 8" xfId="981"/>
    <cellStyle name="20% - Accent2 54" xfId="982"/>
    <cellStyle name="20% - Accent2 54 2" xfId="983"/>
    <cellStyle name="20% - Accent2 54 3" xfId="984"/>
    <cellStyle name="20% - Accent2 54 4" xfId="985"/>
    <cellStyle name="20% - Accent2 54 5" xfId="986"/>
    <cellStyle name="20% - Accent2 54 6" xfId="987"/>
    <cellStyle name="20% - Accent2 54 7" xfId="988"/>
    <cellStyle name="20% - Accent2 54 8" xfId="989"/>
    <cellStyle name="20% - Accent2 55" xfId="990"/>
    <cellStyle name="20% - Accent2 55 2" xfId="991"/>
    <cellStyle name="20% - Accent2 55 3" xfId="992"/>
    <cellStyle name="20% - Accent2 55 4" xfId="993"/>
    <cellStyle name="20% - Accent2 55 5" xfId="994"/>
    <cellStyle name="20% - Accent2 55 6" xfId="995"/>
    <cellStyle name="20% - Accent2 55 7" xfId="996"/>
    <cellStyle name="20% - Accent2 55 8" xfId="997"/>
    <cellStyle name="20% - Accent2 56" xfId="998"/>
    <cellStyle name="20% - Accent2 56 2" xfId="999"/>
    <cellStyle name="20% - Accent2 56 3" xfId="1000"/>
    <cellStyle name="20% - Accent2 56 4" xfId="1001"/>
    <cellStyle name="20% - Accent2 56 5" xfId="1002"/>
    <cellStyle name="20% - Accent2 56 6" xfId="1003"/>
    <cellStyle name="20% - Accent2 56 7" xfId="1004"/>
    <cellStyle name="20% - Accent2 56 8" xfId="1005"/>
    <cellStyle name="20% - Accent2 57" xfId="1006"/>
    <cellStyle name="20% - Accent2 57 2" xfId="1007"/>
    <cellStyle name="20% - Accent2 57 3" xfId="1008"/>
    <cellStyle name="20% - Accent2 57 4" xfId="1009"/>
    <cellStyle name="20% - Accent2 57 5" xfId="1010"/>
    <cellStyle name="20% - Accent2 57 6" xfId="1011"/>
    <cellStyle name="20% - Accent2 57 7" xfId="1012"/>
    <cellStyle name="20% - Accent2 57 8" xfId="1013"/>
    <cellStyle name="20% - Accent2 58" xfId="1014"/>
    <cellStyle name="20% - Accent2 58 2" xfId="1015"/>
    <cellStyle name="20% - Accent2 58 3" xfId="1016"/>
    <cellStyle name="20% - Accent2 58 4" xfId="1017"/>
    <cellStyle name="20% - Accent2 58 5" xfId="1018"/>
    <cellStyle name="20% - Accent2 58 6" xfId="1019"/>
    <cellStyle name="20% - Accent2 58 7" xfId="1020"/>
    <cellStyle name="20% - Accent2 58 8" xfId="1021"/>
    <cellStyle name="20% - Accent2 59" xfId="1022"/>
    <cellStyle name="20% - Accent2 59 2" xfId="1023"/>
    <cellStyle name="20% - Accent2 59 3" xfId="1024"/>
    <cellStyle name="20% - Accent2 59 4" xfId="1025"/>
    <cellStyle name="20% - Accent2 59 5" xfId="1026"/>
    <cellStyle name="20% - Accent2 59 6" xfId="1027"/>
    <cellStyle name="20% - Accent2 59 7" xfId="1028"/>
    <cellStyle name="20% - Accent2 59 8" xfId="1029"/>
    <cellStyle name="20% - Accent2 6" xfId="1030"/>
    <cellStyle name="20% - Accent2 6 2" xfId="1031"/>
    <cellStyle name="20% - Accent2 6 3" xfId="1032"/>
    <cellStyle name="20% - Accent2 6 4" xfId="1033"/>
    <cellStyle name="20% - Accent2 6 5" xfId="1034"/>
    <cellStyle name="20% - Accent2 6 6" xfId="1035"/>
    <cellStyle name="20% - Accent2 6 7" xfId="1036"/>
    <cellStyle name="20% - Accent2 6 8" xfId="1037"/>
    <cellStyle name="20% - Accent2 60" xfId="1038"/>
    <cellStyle name="20% - Accent2 60 2" xfId="1039"/>
    <cellStyle name="20% - Accent2 60 3" xfId="1040"/>
    <cellStyle name="20% - Accent2 60 4" xfId="1041"/>
    <cellStyle name="20% - Accent2 60 5" xfId="1042"/>
    <cellStyle name="20% - Accent2 60 6" xfId="1043"/>
    <cellStyle name="20% - Accent2 60 7" xfId="1044"/>
    <cellStyle name="20% - Accent2 60 8" xfId="1045"/>
    <cellStyle name="20% - Accent2 61" xfId="1046"/>
    <cellStyle name="20% - Accent2 61 2" xfId="1047"/>
    <cellStyle name="20% - Accent2 61 3" xfId="1048"/>
    <cellStyle name="20% - Accent2 61 4" xfId="1049"/>
    <cellStyle name="20% - Accent2 61 5" xfId="1050"/>
    <cellStyle name="20% - Accent2 61 6" xfId="1051"/>
    <cellStyle name="20% - Accent2 61 7" xfId="1052"/>
    <cellStyle name="20% - Accent2 61 8" xfId="1053"/>
    <cellStyle name="20% - Accent2 62" xfId="1054"/>
    <cellStyle name="20% - Accent2 62 2" xfId="1055"/>
    <cellStyle name="20% - Accent2 62 3" xfId="1056"/>
    <cellStyle name="20% - Accent2 62 4" xfId="1057"/>
    <cellStyle name="20% - Accent2 62 5" xfId="1058"/>
    <cellStyle name="20% - Accent2 62 6" xfId="1059"/>
    <cellStyle name="20% - Accent2 62 7" xfId="1060"/>
    <cellStyle name="20% - Accent2 62 8" xfId="1061"/>
    <cellStyle name="20% - Accent2 63" xfId="1062"/>
    <cellStyle name="20% - Accent2 63 2" xfId="1063"/>
    <cellStyle name="20% - Accent2 63 3" xfId="1064"/>
    <cellStyle name="20% - Accent2 63 4" xfId="1065"/>
    <cellStyle name="20% - Accent2 63 5" xfId="1066"/>
    <cellStyle name="20% - Accent2 63 6" xfId="1067"/>
    <cellStyle name="20% - Accent2 63 7" xfId="1068"/>
    <cellStyle name="20% - Accent2 63 8" xfId="1069"/>
    <cellStyle name="20% - Accent2 64" xfId="1070"/>
    <cellStyle name="20% - Accent2 64 2" xfId="1071"/>
    <cellStyle name="20% - Accent2 64 3" xfId="1072"/>
    <cellStyle name="20% - Accent2 64 4" xfId="1073"/>
    <cellStyle name="20% - Accent2 64 5" xfId="1074"/>
    <cellStyle name="20% - Accent2 64 6" xfId="1075"/>
    <cellStyle name="20% - Accent2 64 7" xfId="1076"/>
    <cellStyle name="20% - Accent2 64 8" xfId="1077"/>
    <cellStyle name="20% - Accent2 65" xfId="1078"/>
    <cellStyle name="20% - Accent2 65 2" xfId="1079"/>
    <cellStyle name="20% - Accent2 65 3" xfId="1080"/>
    <cellStyle name="20% - Accent2 65 4" xfId="1081"/>
    <cellStyle name="20% - Accent2 65 5" xfId="1082"/>
    <cellStyle name="20% - Accent2 65 6" xfId="1083"/>
    <cellStyle name="20% - Accent2 65 7" xfId="1084"/>
    <cellStyle name="20% - Accent2 65 8" xfId="1085"/>
    <cellStyle name="20% - Accent2 66" xfId="1086"/>
    <cellStyle name="20% - Accent2 66 2" xfId="1087"/>
    <cellStyle name="20% - Accent2 66 3" xfId="1088"/>
    <cellStyle name="20% - Accent2 66 4" xfId="1089"/>
    <cellStyle name="20% - Accent2 66 5" xfId="1090"/>
    <cellStyle name="20% - Accent2 66 6" xfId="1091"/>
    <cellStyle name="20% - Accent2 66 7" xfId="1092"/>
    <cellStyle name="20% - Accent2 66 8" xfId="1093"/>
    <cellStyle name="20% - Accent2 67" xfId="1094"/>
    <cellStyle name="20% - Accent2 67 2" xfId="1095"/>
    <cellStyle name="20% - Accent2 67 3" xfId="1096"/>
    <cellStyle name="20% - Accent2 67 4" xfId="1097"/>
    <cellStyle name="20% - Accent2 67 5" xfId="1098"/>
    <cellStyle name="20% - Accent2 67 6" xfId="1099"/>
    <cellStyle name="20% - Accent2 67 7" xfId="1100"/>
    <cellStyle name="20% - Accent2 67 8" xfId="1101"/>
    <cellStyle name="20% - Accent2 68" xfId="1102"/>
    <cellStyle name="20% - Accent2 68 2" xfId="1103"/>
    <cellStyle name="20% - Accent2 68 3" xfId="1104"/>
    <cellStyle name="20% - Accent2 68 4" xfId="1105"/>
    <cellStyle name="20% - Accent2 68 5" xfId="1106"/>
    <cellStyle name="20% - Accent2 68 6" xfId="1107"/>
    <cellStyle name="20% - Accent2 68 7" xfId="1108"/>
    <cellStyle name="20% - Accent2 68 8" xfId="1109"/>
    <cellStyle name="20% - Accent2 69" xfId="1110"/>
    <cellStyle name="20% - Accent2 69 2" xfId="1111"/>
    <cellStyle name="20% - Accent2 69 3" xfId="1112"/>
    <cellStyle name="20% - Accent2 69 4" xfId="1113"/>
    <cellStyle name="20% - Accent2 69 5" xfId="1114"/>
    <cellStyle name="20% - Accent2 69 6" xfId="1115"/>
    <cellStyle name="20% - Accent2 69 7" xfId="1116"/>
    <cellStyle name="20% - Accent2 69 8" xfId="1117"/>
    <cellStyle name="20% - Accent2 7" xfId="1118"/>
    <cellStyle name="20% - Accent2 7 2" xfId="1119"/>
    <cellStyle name="20% - Accent2 7 3" xfId="1120"/>
    <cellStyle name="20% - Accent2 7 4" xfId="1121"/>
    <cellStyle name="20% - Accent2 7 5" xfId="1122"/>
    <cellStyle name="20% - Accent2 7 6" xfId="1123"/>
    <cellStyle name="20% - Accent2 7 7" xfId="1124"/>
    <cellStyle name="20% - Accent2 7 8" xfId="1125"/>
    <cellStyle name="20% - Accent2 70" xfId="1126"/>
    <cellStyle name="20% - Accent2 70 2" xfId="1127"/>
    <cellStyle name="20% - Accent2 70 3" xfId="1128"/>
    <cellStyle name="20% - Accent2 70 4" xfId="1129"/>
    <cellStyle name="20% - Accent2 70 5" xfId="1130"/>
    <cellStyle name="20% - Accent2 70 6" xfId="1131"/>
    <cellStyle name="20% - Accent2 70 7" xfId="1132"/>
    <cellStyle name="20% - Accent2 70 8" xfId="1133"/>
    <cellStyle name="20% - Accent2 71" xfId="1134"/>
    <cellStyle name="20% - Accent2 71 2" xfId="1135"/>
    <cellStyle name="20% - Accent2 71 3" xfId="1136"/>
    <cellStyle name="20% - Accent2 71 4" xfId="1137"/>
    <cellStyle name="20% - Accent2 71 5" xfId="1138"/>
    <cellStyle name="20% - Accent2 71 6" xfId="1139"/>
    <cellStyle name="20% - Accent2 71 7" xfId="1140"/>
    <cellStyle name="20% - Accent2 71 8" xfId="1141"/>
    <cellStyle name="20% - Accent2 72" xfId="1142"/>
    <cellStyle name="20% - Accent2 72 2" xfId="1143"/>
    <cellStyle name="20% - Accent2 72 3" xfId="1144"/>
    <cellStyle name="20% - Accent2 72 4" xfId="1145"/>
    <cellStyle name="20% - Accent2 72 5" xfId="1146"/>
    <cellStyle name="20% - Accent2 72 6" xfId="1147"/>
    <cellStyle name="20% - Accent2 72 7" xfId="1148"/>
    <cellStyle name="20% - Accent2 72 8" xfId="1149"/>
    <cellStyle name="20% - Accent2 73" xfId="1150"/>
    <cellStyle name="20% - Accent2 73 2" xfId="1151"/>
    <cellStyle name="20% - Accent2 73 3" xfId="1152"/>
    <cellStyle name="20% - Accent2 73 4" xfId="1153"/>
    <cellStyle name="20% - Accent2 73 5" xfId="1154"/>
    <cellStyle name="20% - Accent2 73 6" xfId="1155"/>
    <cellStyle name="20% - Accent2 73 7" xfId="1156"/>
    <cellStyle name="20% - Accent2 73 8" xfId="1157"/>
    <cellStyle name="20% - Accent2 74" xfId="1158"/>
    <cellStyle name="20% - Accent2 74 2" xfId="1159"/>
    <cellStyle name="20% - Accent2 74 3" xfId="1160"/>
    <cellStyle name="20% - Accent2 74 4" xfId="1161"/>
    <cellStyle name="20% - Accent2 74 5" xfId="1162"/>
    <cellStyle name="20% - Accent2 74 6" xfId="1163"/>
    <cellStyle name="20% - Accent2 74 7" xfId="1164"/>
    <cellStyle name="20% - Accent2 74 8" xfId="1165"/>
    <cellStyle name="20% - Accent2 75" xfId="1166"/>
    <cellStyle name="20% - Accent2 75 2" xfId="1167"/>
    <cellStyle name="20% - Accent2 75 3" xfId="1168"/>
    <cellStyle name="20% - Accent2 75 4" xfId="1169"/>
    <cellStyle name="20% - Accent2 76" xfId="1170"/>
    <cellStyle name="20% - Accent2 77" xfId="1171"/>
    <cellStyle name="20% - Accent2 78" xfId="1172"/>
    <cellStyle name="20% - Accent2 79" xfId="1173"/>
    <cellStyle name="20% - Accent2 8" xfId="1174"/>
    <cellStyle name="20% - Accent2 8 2" xfId="1175"/>
    <cellStyle name="20% - Accent2 8 3" xfId="1176"/>
    <cellStyle name="20% - Accent2 8 4" xfId="1177"/>
    <cellStyle name="20% - Accent2 8 5" xfId="1178"/>
    <cellStyle name="20% - Accent2 8 6" xfId="1179"/>
    <cellStyle name="20% - Accent2 8 7" xfId="1180"/>
    <cellStyle name="20% - Accent2 8 8" xfId="1181"/>
    <cellStyle name="20% - Accent2 80" xfId="1182"/>
    <cellStyle name="20% - Accent2 80 2" xfId="1183"/>
    <cellStyle name="20% - Accent2 81" xfId="1184"/>
    <cellStyle name="20% - Accent2 9" xfId="1185"/>
    <cellStyle name="20% - Accent2 9 2" xfId="1186"/>
    <cellStyle name="20% - Accent2 9 3" xfId="1187"/>
    <cellStyle name="20% - Accent2 9 4" xfId="1188"/>
    <cellStyle name="20% - Accent2 9 5" xfId="1189"/>
    <cellStyle name="20% - Accent2 9 6" xfId="1190"/>
    <cellStyle name="20% - Accent2 9 7" xfId="1191"/>
    <cellStyle name="20% - Accent2 9 8" xfId="1192"/>
    <cellStyle name="20% - Accent3" xfId="1193" builtinId="38" customBuiltin="1"/>
    <cellStyle name="20% - Accent3 10" xfId="1194"/>
    <cellStyle name="20% - Accent3 10 2" xfId="1195"/>
    <cellStyle name="20% - Accent3 10 3" xfId="1196"/>
    <cellStyle name="20% - Accent3 10 4" xfId="1197"/>
    <cellStyle name="20% - Accent3 10 5" xfId="1198"/>
    <cellStyle name="20% - Accent3 10 6" xfId="1199"/>
    <cellStyle name="20% - Accent3 10 7" xfId="1200"/>
    <cellStyle name="20% - Accent3 10 8" xfId="1201"/>
    <cellStyle name="20% - Accent3 11" xfId="1202"/>
    <cellStyle name="20% - Accent3 11 2" xfId="1203"/>
    <cellStyle name="20% - Accent3 11 3" xfId="1204"/>
    <cellStyle name="20% - Accent3 11 4" xfId="1205"/>
    <cellStyle name="20% - Accent3 11 5" xfId="1206"/>
    <cellStyle name="20% - Accent3 11 6" xfId="1207"/>
    <cellStyle name="20% - Accent3 11 7" xfId="1208"/>
    <cellStyle name="20% - Accent3 11 8" xfId="1209"/>
    <cellStyle name="20% - Accent3 12" xfId="1210"/>
    <cellStyle name="20% - Accent3 12 2" xfId="1211"/>
    <cellStyle name="20% - Accent3 12 3" xfId="1212"/>
    <cellStyle name="20% - Accent3 12 4" xfId="1213"/>
    <cellStyle name="20% - Accent3 12 5" xfId="1214"/>
    <cellStyle name="20% - Accent3 12 6" xfId="1215"/>
    <cellStyle name="20% - Accent3 12 7" xfId="1216"/>
    <cellStyle name="20% - Accent3 12 8" xfId="1217"/>
    <cellStyle name="20% - Accent3 13" xfId="1218"/>
    <cellStyle name="20% - Accent3 13 2" xfId="1219"/>
    <cellStyle name="20% - Accent3 13 3" xfId="1220"/>
    <cellStyle name="20% - Accent3 13 4" xfId="1221"/>
    <cellStyle name="20% - Accent3 13 5" xfId="1222"/>
    <cellStyle name="20% - Accent3 13 6" xfId="1223"/>
    <cellStyle name="20% - Accent3 13 7" xfId="1224"/>
    <cellStyle name="20% - Accent3 13 8" xfId="1225"/>
    <cellStyle name="20% - Accent3 14" xfId="1226"/>
    <cellStyle name="20% - Accent3 14 2" xfId="1227"/>
    <cellStyle name="20% - Accent3 14 3" xfId="1228"/>
    <cellStyle name="20% - Accent3 14 4" xfId="1229"/>
    <cellStyle name="20% - Accent3 14 5" xfId="1230"/>
    <cellStyle name="20% - Accent3 14 6" xfId="1231"/>
    <cellStyle name="20% - Accent3 14 7" xfId="1232"/>
    <cellStyle name="20% - Accent3 14 8" xfId="1233"/>
    <cellStyle name="20% - Accent3 15" xfId="1234"/>
    <cellStyle name="20% - Accent3 15 2" xfId="1235"/>
    <cellStyle name="20% - Accent3 15 3" xfId="1236"/>
    <cellStyle name="20% - Accent3 15 4" xfId="1237"/>
    <cellStyle name="20% - Accent3 15 5" xfId="1238"/>
    <cellStyle name="20% - Accent3 15 6" xfId="1239"/>
    <cellStyle name="20% - Accent3 15 7" xfId="1240"/>
    <cellStyle name="20% - Accent3 15 8" xfId="1241"/>
    <cellStyle name="20% - Accent3 16" xfId="1242"/>
    <cellStyle name="20% - Accent3 16 2" xfId="1243"/>
    <cellStyle name="20% - Accent3 16 3" xfId="1244"/>
    <cellStyle name="20% - Accent3 16 4" xfId="1245"/>
    <cellStyle name="20% - Accent3 16 5" xfId="1246"/>
    <cellStyle name="20% - Accent3 16 6" xfId="1247"/>
    <cellStyle name="20% - Accent3 16 7" xfId="1248"/>
    <cellStyle name="20% - Accent3 16 8" xfId="1249"/>
    <cellStyle name="20% - Accent3 17" xfId="1250"/>
    <cellStyle name="20% - Accent3 17 2" xfId="1251"/>
    <cellStyle name="20% - Accent3 17 3" xfId="1252"/>
    <cellStyle name="20% - Accent3 17 4" xfId="1253"/>
    <cellStyle name="20% - Accent3 17 5" xfId="1254"/>
    <cellStyle name="20% - Accent3 17 6" xfId="1255"/>
    <cellStyle name="20% - Accent3 17 7" xfId="1256"/>
    <cellStyle name="20% - Accent3 17 8" xfId="1257"/>
    <cellStyle name="20% - Accent3 18" xfId="1258"/>
    <cellStyle name="20% - Accent3 18 2" xfId="1259"/>
    <cellStyle name="20% - Accent3 18 3" xfId="1260"/>
    <cellStyle name="20% - Accent3 18 4" xfId="1261"/>
    <cellStyle name="20% - Accent3 18 5" xfId="1262"/>
    <cellStyle name="20% - Accent3 18 6" xfId="1263"/>
    <cellStyle name="20% - Accent3 18 7" xfId="1264"/>
    <cellStyle name="20% - Accent3 18 8" xfId="1265"/>
    <cellStyle name="20% - Accent3 19" xfId="1266"/>
    <cellStyle name="20% - Accent3 19 2" xfId="1267"/>
    <cellStyle name="20% - Accent3 19 3" xfId="1268"/>
    <cellStyle name="20% - Accent3 19 4" xfId="1269"/>
    <cellStyle name="20% - Accent3 19 5" xfId="1270"/>
    <cellStyle name="20% - Accent3 19 6" xfId="1271"/>
    <cellStyle name="20% - Accent3 19 7" xfId="1272"/>
    <cellStyle name="20% - Accent3 19 8" xfId="1273"/>
    <cellStyle name="20% - Accent3 2" xfId="1274"/>
    <cellStyle name="20% - Accent3 2 2" xfId="1275"/>
    <cellStyle name="20% - Accent3 2 3" xfId="1276"/>
    <cellStyle name="20% - Accent3 2 4" xfId="1277"/>
    <cellStyle name="20% - Accent3 2 5" xfId="1278"/>
    <cellStyle name="20% - Accent3 2 6" xfId="1279"/>
    <cellStyle name="20% - Accent3 2 7" xfId="1280"/>
    <cellStyle name="20% - Accent3 2 8" xfId="1281"/>
    <cellStyle name="20% - Accent3 20" xfId="1282"/>
    <cellStyle name="20% - Accent3 20 2" xfId="1283"/>
    <cellStyle name="20% - Accent3 20 3" xfId="1284"/>
    <cellStyle name="20% - Accent3 20 4" xfId="1285"/>
    <cellStyle name="20% - Accent3 20 5" xfId="1286"/>
    <cellStyle name="20% - Accent3 20 6" xfId="1287"/>
    <cellStyle name="20% - Accent3 20 7" xfId="1288"/>
    <cellStyle name="20% - Accent3 20 8" xfId="1289"/>
    <cellStyle name="20% - Accent3 21" xfId="1290"/>
    <cellStyle name="20% - Accent3 21 2" xfId="1291"/>
    <cellStyle name="20% - Accent3 21 3" xfId="1292"/>
    <cellStyle name="20% - Accent3 21 4" xfId="1293"/>
    <cellStyle name="20% - Accent3 21 5" xfId="1294"/>
    <cellStyle name="20% - Accent3 21 6" xfId="1295"/>
    <cellStyle name="20% - Accent3 21 7" xfId="1296"/>
    <cellStyle name="20% - Accent3 21 8" xfId="1297"/>
    <cellStyle name="20% - Accent3 22" xfId="1298"/>
    <cellStyle name="20% - Accent3 22 2" xfId="1299"/>
    <cellStyle name="20% - Accent3 22 3" xfId="1300"/>
    <cellStyle name="20% - Accent3 22 4" xfId="1301"/>
    <cellStyle name="20% - Accent3 22 5" xfId="1302"/>
    <cellStyle name="20% - Accent3 22 6" xfId="1303"/>
    <cellStyle name="20% - Accent3 22 7" xfId="1304"/>
    <cellStyle name="20% - Accent3 22 8" xfId="1305"/>
    <cellStyle name="20% - Accent3 23" xfId="1306"/>
    <cellStyle name="20% - Accent3 23 2" xfId="1307"/>
    <cellStyle name="20% - Accent3 23 3" xfId="1308"/>
    <cellStyle name="20% - Accent3 23 4" xfId="1309"/>
    <cellStyle name="20% - Accent3 23 5" xfId="1310"/>
    <cellStyle name="20% - Accent3 23 6" xfId="1311"/>
    <cellStyle name="20% - Accent3 23 7" xfId="1312"/>
    <cellStyle name="20% - Accent3 23 8" xfId="1313"/>
    <cellStyle name="20% - Accent3 24" xfId="1314"/>
    <cellStyle name="20% - Accent3 24 2" xfId="1315"/>
    <cellStyle name="20% - Accent3 24 3" xfId="1316"/>
    <cellStyle name="20% - Accent3 24 4" xfId="1317"/>
    <cellStyle name="20% - Accent3 24 5" xfId="1318"/>
    <cellStyle name="20% - Accent3 24 6" xfId="1319"/>
    <cellStyle name="20% - Accent3 24 7" xfId="1320"/>
    <cellStyle name="20% - Accent3 24 8" xfId="1321"/>
    <cellStyle name="20% - Accent3 25" xfId="1322"/>
    <cellStyle name="20% - Accent3 25 2" xfId="1323"/>
    <cellStyle name="20% - Accent3 25 3" xfId="1324"/>
    <cellStyle name="20% - Accent3 25 4" xfId="1325"/>
    <cellStyle name="20% - Accent3 25 5" xfId="1326"/>
    <cellStyle name="20% - Accent3 25 6" xfId="1327"/>
    <cellStyle name="20% - Accent3 25 7" xfId="1328"/>
    <cellStyle name="20% - Accent3 25 8" xfId="1329"/>
    <cellStyle name="20% - Accent3 26" xfId="1330"/>
    <cellStyle name="20% - Accent3 26 2" xfId="1331"/>
    <cellStyle name="20% - Accent3 26 3" xfId="1332"/>
    <cellStyle name="20% - Accent3 26 4" xfId="1333"/>
    <cellStyle name="20% - Accent3 26 5" xfId="1334"/>
    <cellStyle name="20% - Accent3 26 6" xfId="1335"/>
    <cellStyle name="20% - Accent3 26 7" xfId="1336"/>
    <cellStyle name="20% - Accent3 26 8" xfId="1337"/>
    <cellStyle name="20% - Accent3 27" xfId="1338"/>
    <cellStyle name="20% - Accent3 27 2" xfId="1339"/>
    <cellStyle name="20% - Accent3 27 3" xfId="1340"/>
    <cellStyle name="20% - Accent3 27 4" xfId="1341"/>
    <cellStyle name="20% - Accent3 27 5" xfId="1342"/>
    <cellStyle name="20% - Accent3 27 6" xfId="1343"/>
    <cellStyle name="20% - Accent3 27 7" xfId="1344"/>
    <cellStyle name="20% - Accent3 27 8" xfId="1345"/>
    <cellStyle name="20% - Accent3 28" xfId="1346"/>
    <cellStyle name="20% - Accent3 28 2" xfId="1347"/>
    <cellStyle name="20% - Accent3 28 3" xfId="1348"/>
    <cellStyle name="20% - Accent3 28 4" xfId="1349"/>
    <cellStyle name="20% - Accent3 28 5" xfId="1350"/>
    <cellStyle name="20% - Accent3 28 6" xfId="1351"/>
    <cellStyle name="20% - Accent3 28 7" xfId="1352"/>
    <cellStyle name="20% - Accent3 28 8" xfId="1353"/>
    <cellStyle name="20% - Accent3 29" xfId="1354"/>
    <cellStyle name="20% - Accent3 29 2" xfId="1355"/>
    <cellStyle name="20% - Accent3 29 3" xfId="1356"/>
    <cellStyle name="20% - Accent3 29 4" xfId="1357"/>
    <cellStyle name="20% - Accent3 29 5" xfId="1358"/>
    <cellStyle name="20% - Accent3 29 6" xfId="1359"/>
    <cellStyle name="20% - Accent3 29 7" xfId="1360"/>
    <cellStyle name="20% - Accent3 29 8" xfId="1361"/>
    <cellStyle name="20% - Accent3 3" xfId="1362"/>
    <cellStyle name="20% - Accent3 3 2" xfId="1363"/>
    <cellStyle name="20% - Accent3 3 3" xfId="1364"/>
    <cellStyle name="20% - Accent3 3 4" xfId="1365"/>
    <cellStyle name="20% - Accent3 3 5" xfId="1366"/>
    <cellStyle name="20% - Accent3 3 6" xfId="1367"/>
    <cellStyle name="20% - Accent3 3 7" xfId="1368"/>
    <cellStyle name="20% - Accent3 3 8" xfId="1369"/>
    <cellStyle name="20% - Accent3 30" xfId="1370"/>
    <cellStyle name="20% - Accent3 30 2" xfId="1371"/>
    <cellStyle name="20% - Accent3 30 3" xfId="1372"/>
    <cellStyle name="20% - Accent3 30 4" xfId="1373"/>
    <cellStyle name="20% - Accent3 30 5" xfId="1374"/>
    <cellStyle name="20% - Accent3 30 6" xfId="1375"/>
    <cellStyle name="20% - Accent3 30 7" xfId="1376"/>
    <cellStyle name="20% - Accent3 30 8" xfId="1377"/>
    <cellStyle name="20% - Accent3 31" xfId="1378"/>
    <cellStyle name="20% - Accent3 31 2" xfId="1379"/>
    <cellStyle name="20% - Accent3 31 3" xfId="1380"/>
    <cellStyle name="20% - Accent3 31 4" xfId="1381"/>
    <cellStyle name="20% - Accent3 31 5" xfId="1382"/>
    <cellStyle name="20% - Accent3 31 6" xfId="1383"/>
    <cellStyle name="20% - Accent3 31 7" xfId="1384"/>
    <cellStyle name="20% - Accent3 31 8" xfId="1385"/>
    <cellStyle name="20% - Accent3 32" xfId="1386"/>
    <cellStyle name="20% - Accent3 32 2" xfId="1387"/>
    <cellStyle name="20% - Accent3 32 3" xfId="1388"/>
    <cellStyle name="20% - Accent3 32 4" xfId="1389"/>
    <cellStyle name="20% - Accent3 32 5" xfId="1390"/>
    <cellStyle name="20% - Accent3 32 6" xfId="1391"/>
    <cellStyle name="20% - Accent3 32 7" xfId="1392"/>
    <cellStyle name="20% - Accent3 32 8" xfId="1393"/>
    <cellStyle name="20% - Accent3 33" xfId="1394"/>
    <cellStyle name="20% - Accent3 33 2" xfId="1395"/>
    <cellStyle name="20% - Accent3 33 3" xfId="1396"/>
    <cellStyle name="20% - Accent3 33 4" xfId="1397"/>
    <cellStyle name="20% - Accent3 33 5" xfId="1398"/>
    <cellStyle name="20% - Accent3 33 6" xfId="1399"/>
    <cellStyle name="20% - Accent3 33 7" xfId="1400"/>
    <cellStyle name="20% - Accent3 33 8" xfId="1401"/>
    <cellStyle name="20% - Accent3 34" xfId="1402"/>
    <cellStyle name="20% - Accent3 34 2" xfId="1403"/>
    <cellStyle name="20% - Accent3 34 3" xfId="1404"/>
    <cellStyle name="20% - Accent3 34 4" xfId="1405"/>
    <cellStyle name="20% - Accent3 34 5" xfId="1406"/>
    <cellStyle name="20% - Accent3 34 6" xfId="1407"/>
    <cellStyle name="20% - Accent3 34 7" xfId="1408"/>
    <cellStyle name="20% - Accent3 34 8" xfId="1409"/>
    <cellStyle name="20% - Accent3 35" xfId="1410"/>
    <cellStyle name="20% - Accent3 35 2" xfId="1411"/>
    <cellStyle name="20% - Accent3 35 3" xfId="1412"/>
    <cellStyle name="20% - Accent3 35 4" xfId="1413"/>
    <cellStyle name="20% - Accent3 35 5" xfId="1414"/>
    <cellStyle name="20% - Accent3 35 6" xfId="1415"/>
    <cellStyle name="20% - Accent3 35 7" xfId="1416"/>
    <cellStyle name="20% - Accent3 35 8" xfId="1417"/>
    <cellStyle name="20% - Accent3 36" xfId="1418"/>
    <cellStyle name="20% - Accent3 36 2" xfId="1419"/>
    <cellStyle name="20% - Accent3 36 3" xfId="1420"/>
    <cellStyle name="20% - Accent3 36 4" xfId="1421"/>
    <cellStyle name="20% - Accent3 36 5" xfId="1422"/>
    <cellStyle name="20% - Accent3 36 6" xfId="1423"/>
    <cellStyle name="20% - Accent3 36 7" xfId="1424"/>
    <cellStyle name="20% - Accent3 36 8" xfId="1425"/>
    <cellStyle name="20% - Accent3 37" xfId="1426"/>
    <cellStyle name="20% - Accent3 37 2" xfId="1427"/>
    <cellStyle name="20% - Accent3 37 3" xfId="1428"/>
    <cellStyle name="20% - Accent3 37 4" xfId="1429"/>
    <cellStyle name="20% - Accent3 37 5" xfId="1430"/>
    <cellStyle name="20% - Accent3 37 6" xfId="1431"/>
    <cellStyle name="20% - Accent3 37 7" xfId="1432"/>
    <cellStyle name="20% - Accent3 37 8" xfId="1433"/>
    <cellStyle name="20% - Accent3 38" xfId="1434"/>
    <cellStyle name="20% - Accent3 38 2" xfId="1435"/>
    <cellStyle name="20% - Accent3 38 3" xfId="1436"/>
    <cellStyle name="20% - Accent3 38 4" xfId="1437"/>
    <cellStyle name="20% - Accent3 38 5" xfId="1438"/>
    <cellStyle name="20% - Accent3 38 6" xfId="1439"/>
    <cellStyle name="20% - Accent3 38 7" xfId="1440"/>
    <cellStyle name="20% - Accent3 38 8" xfId="1441"/>
    <cellStyle name="20% - Accent3 39" xfId="1442"/>
    <cellStyle name="20% - Accent3 39 2" xfId="1443"/>
    <cellStyle name="20% - Accent3 39 3" xfId="1444"/>
    <cellStyle name="20% - Accent3 39 4" xfId="1445"/>
    <cellStyle name="20% - Accent3 39 5" xfId="1446"/>
    <cellStyle name="20% - Accent3 39 6" xfId="1447"/>
    <cellStyle name="20% - Accent3 39 7" xfId="1448"/>
    <cellStyle name="20% - Accent3 39 8" xfId="1449"/>
    <cellStyle name="20% - Accent3 4" xfId="1450"/>
    <cellStyle name="20% - Accent3 4 2" xfId="1451"/>
    <cellStyle name="20% - Accent3 4 3" xfId="1452"/>
    <cellStyle name="20% - Accent3 4 4" xfId="1453"/>
    <cellStyle name="20% - Accent3 4 5" xfId="1454"/>
    <cellStyle name="20% - Accent3 4 6" xfId="1455"/>
    <cellStyle name="20% - Accent3 4 7" xfId="1456"/>
    <cellStyle name="20% - Accent3 4 8" xfId="1457"/>
    <cellStyle name="20% - Accent3 40" xfId="1458"/>
    <cellStyle name="20% - Accent3 40 2" xfId="1459"/>
    <cellStyle name="20% - Accent3 40 3" xfId="1460"/>
    <cellStyle name="20% - Accent3 40 4" xfId="1461"/>
    <cellStyle name="20% - Accent3 40 5" xfId="1462"/>
    <cellStyle name="20% - Accent3 40 6" xfId="1463"/>
    <cellStyle name="20% - Accent3 40 7" xfId="1464"/>
    <cellStyle name="20% - Accent3 40 8" xfId="1465"/>
    <cellStyle name="20% - Accent3 41" xfId="1466"/>
    <cellStyle name="20% - Accent3 41 2" xfId="1467"/>
    <cellStyle name="20% - Accent3 41 3" xfId="1468"/>
    <cellStyle name="20% - Accent3 41 4" xfId="1469"/>
    <cellStyle name="20% - Accent3 41 5" xfId="1470"/>
    <cellStyle name="20% - Accent3 41 6" xfId="1471"/>
    <cellStyle name="20% - Accent3 41 7" xfId="1472"/>
    <cellStyle name="20% - Accent3 41 8" xfId="1473"/>
    <cellStyle name="20% - Accent3 42" xfId="1474"/>
    <cellStyle name="20% - Accent3 42 2" xfId="1475"/>
    <cellStyle name="20% - Accent3 42 3" xfId="1476"/>
    <cellStyle name="20% - Accent3 42 4" xfId="1477"/>
    <cellStyle name="20% - Accent3 42 5" xfId="1478"/>
    <cellStyle name="20% - Accent3 42 6" xfId="1479"/>
    <cellStyle name="20% - Accent3 42 7" xfId="1480"/>
    <cellStyle name="20% - Accent3 42 8" xfId="1481"/>
    <cellStyle name="20% - Accent3 43" xfId="1482"/>
    <cellStyle name="20% - Accent3 43 2" xfId="1483"/>
    <cellStyle name="20% - Accent3 43 3" xfId="1484"/>
    <cellStyle name="20% - Accent3 43 4" xfId="1485"/>
    <cellStyle name="20% - Accent3 43 5" xfId="1486"/>
    <cellStyle name="20% - Accent3 43 6" xfId="1487"/>
    <cellStyle name="20% - Accent3 43 7" xfId="1488"/>
    <cellStyle name="20% - Accent3 43 8" xfId="1489"/>
    <cellStyle name="20% - Accent3 44" xfId="1490"/>
    <cellStyle name="20% - Accent3 44 2" xfId="1491"/>
    <cellStyle name="20% - Accent3 44 3" xfId="1492"/>
    <cellStyle name="20% - Accent3 44 4" xfId="1493"/>
    <cellStyle name="20% - Accent3 44 5" xfId="1494"/>
    <cellStyle name="20% - Accent3 44 6" xfId="1495"/>
    <cellStyle name="20% - Accent3 44 7" xfId="1496"/>
    <cellStyle name="20% - Accent3 44 8" xfId="1497"/>
    <cellStyle name="20% - Accent3 45" xfId="1498"/>
    <cellStyle name="20% - Accent3 45 2" xfId="1499"/>
    <cellStyle name="20% - Accent3 45 3" xfId="1500"/>
    <cellStyle name="20% - Accent3 45 4" xfId="1501"/>
    <cellStyle name="20% - Accent3 45 5" xfId="1502"/>
    <cellStyle name="20% - Accent3 45 6" xfId="1503"/>
    <cellStyle name="20% - Accent3 45 7" xfId="1504"/>
    <cellStyle name="20% - Accent3 45 8" xfId="1505"/>
    <cellStyle name="20% - Accent3 46" xfId="1506"/>
    <cellStyle name="20% - Accent3 46 2" xfId="1507"/>
    <cellStyle name="20% - Accent3 46 3" xfId="1508"/>
    <cellStyle name="20% - Accent3 46 4" xfId="1509"/>
    <cellStyle name="20% - Accent3 46 5" xfId="1510"/>
    <cellStyle name="20% - Accent3 46 6" xfId="1511"/>
    <cellStyle name="20% - Accent3 46 7" xfId="1512"/>
    <cellStyle name="20% - Accent3 46 8" xfId="1513"/>
    <cellStyle name="20% - Accent3 47" xfId="1514"/>
    <cellStyle name="20% - Accent3 47 2" xfId="1515"/>
    <cellStyle name="20% - Accent3 47 3" xfId="1516"/>
    <cellStyle name="20% - Accent3 47 4" xfId="1517"/>
    <cellStyle name="20% - Accent3 47 5" xfId="1518"/>
    <cellStyle name="20% - Accent3 47 6" xfId="1519"/>
    <cellStyle name="20% - Accent3 47 7" xfId="1520"/>
    <cellStyle name="20% - Accent3 47 8" xfId="1521"/>
    <cellStyle name="20% - Accent3 48" xfId="1522"/>
    <cellStyle name="20% - Accent3 48 2" xfId="1523"/>
    <cellStyle name="20% - Accent3 48 3" xfId="1524"/>
    <cellStyle name="20% - Accent3 48 4" xfId="1525"/>
    <cellStyle name="20% - Accent3 48 5" xfId="1526"/>
    <cellStyle name="20% - Accent3 48 6" xfId="1527"/>
    <cellStyle name="20% - Accent3 48 7" xfId="1528"/>
    <cellStyle name="20% - Accent3 48 8" xfId="1529"/>
    <cellStyle name="20% - Accent3 49" xfId="1530"/>
    <cellStyle name="20% - Accent3 49 2" xfId="1531"/>
    <cellStyle name="20% - Accent3 49 3" xfId="1532"/>
    <cellStyle name="20% - Accent3 49 4" xfId="1533"/>
    <cellStyle name="20% - Accent3 49 5" xfId="1534"/>
    <cellStyle name="20% - Accent3 49 6" xfId="1535"/>
    <cellStyle name="20% - Accent3 49 7" xfId="1536"/>
    <cellStyle name="20% - Accent3 49 8" xfId="1537"/>
    <cellStyle name="20% - Accent3 5" xfId="1538"/>
    <cellStyle name="20% - Accent3 5 2" xfId="1539"/>
    <cellStyle name="20% - Accent3 5 3" xfId="1540"/>
    <cellStyle name="20% - Accent3 5 4" xfId="1541"/>
    <cellStyle name="20% - Accent3 5 5" xfId="1542"/>
    <cellStyle name="20% - Accent3 5 6" xfId="1543"/>
    <cellStyle name="20% - Accent3 5 7" xfId="1544"/>
    <cellStyle name="20% - Accent3 5 8" xfId="1545"/>
    <cellStyle name="20% - Accent3 50" xfId="1546"/>
    <cellStyle name="20% - Accent3 50 2" xfId="1547"/>
    <cellStyle name="20% - Accent3 50 3" xfId="1548"/>
    <cellStyle name="20% - Accent3 50 4" xfId="1549"/>
    <cellStyle name="20% - Accent3 50 5" xfId="1550"/>
    <cellStyle name="20% - Accent3 50 6" xfId="1551"/>
    <cellStyle name="20% - Accent3 50 7" xfId="1552"/>
    <cellStyle name="20% - Accent3 50 8" xfId="1553"/>
    <cellStyle name="20% - Accent3 51" xfId="1554"/>
    <cellStyle name="20% - Accent3 51 2" xfId="1555"/>
    <cellStyle name="20% - Accent3 51 3" xfId="1556"/>
    <cellStyle name="20% - Accent3 51 4" xfId="1557"/>
    <cellStyle name="20% - Accent3 51 5" xfId="1558"/>
    <cellStyle name="20% - Accent3 51 6" xfId="1559"/>
    <cellStyle name="20% - Accent3 51 7" xfId="1560"/>
    <cellStyle name="20% - Accent3 51 8" xfId="1561"/>
    <cellStyle name="20% - Accent3 52" xfId="1562"/>
    <cellStyle name="20% - Accent3 52 2" xfId="1563"/>
    <cellStyle name="20% - Accent3 52 3" xfId="1564"/>
    <cellStyle name="20% - Accent3 52 4" xfId="1565"/>
    <cellStyle name="20% - Accent3 52 5" xfId="1566"/>
    <cellStyle name="20% - Accent3 52 6" xfId="1567"/>
    <cellStyle name="20% - Accent3 52 7" xfId="1568"/>
    <cellStyle name="20% - Accent3 52 8" xfId="1569"/>
    <cellStyle name="20% - Accent3 53" xfId="1570"/>
    <cellStyle name="20% - Accent3 53 2" xfId="1571"/>
    <cellStyle name="20% - Accent3 53 3" xfId="1572"/>
    <cellStyle name="20% - Accent3 53 4" xfId="1573"/>
    <cellStyle name="20% - Accent3 53 5" xfId="1574"/>
    <cellStyle name="20% - Accent3 53 6" xfId="1575"/>
    <cellStyle name="20% - Accent3 53 7" xfId="1576"/>
    <cellStyle name="20% - Accent3 53 8" xfId="1577"/>
    <cellStyle name="20% - Accent3 54" xfId="1578"/>
    <cellStyle name="20% - Accent3 54 2" xfId="1579"/>
    <cellStyle name="20% - Accent3 54 3" xfId="1580"/>
    <cellStyle name="20% - Accent3 54 4" xfId="1581"/>
    <cellStyle name="20% - Accent3 54 5" xfId="1582"/>
    <cellStyle name="20% - Accent3 54 6" xfId="1583"/>
    <cellStyle name="20% - Accent3 54 7" xfId="1584"/>
    <cellStyle name="20% - Accent3 54 8" xfId="1585"/>
    <cellStyle name="20% - Accent3 55" xfId="1586"/>
    <cellStyle name="20% - Accent3 55 2" xfId="1587"/>
    <cellStyle name="20% - Accent3 55 3" xfId="1588"/>
    <cellStyle name="20% - Accent3 55 4" xfId="1589"/>
    <cellStyle name="20% - Accent3 55 5" xfId="1590"/>
    <cellStyle name="20% - Accent3 55 6" xfId="1591"/>
    <cellStyle name="20% - Accent3 55 7" xfId="1592"/>
    <cellStyle name="20% - Accent3 55 8" xfId="1593"/>
    <cellStyle name="20% - Accent3 56" xfId="1594"/>
    <cellStyle name="20% - Accent3 56 2" xfId="1595"/>
    <cellStyle name="20% - Accent3 56 3" xfId="1596"/>
    <cellStyle name="20% - Accent3 56 4" xfId="1597"/>
    <cellStyle name="20% - Accent3 56 5" xfId="1598"/>
    <cellStyle name="20% - Accent3 56 6" xfId="1599"/>
    <cellStyle name="20% - Accent3 56 7" xfId="1600"/>
    <cellStyle name="20% - Accent3 56 8" xfId="1601"/>
    <cellStyle name="20% - Accent3 57" xfId="1602"/>
    <cellStyle name="20% - Accent3 57 2" xfId="1603"/>
    <cellStyle name="20% - Accent3 57 3" xfId="1604"/>
    <cellStyle name="20% - Accent3 57 4" xfId="1605"/>
    <cellStyle name="20% - Accent3 57 5" xfId="1606"/>
    <cellStyle name="20% - Accent3 57 6" xfId="1607"/>
    <cellStyle name="20% - Accent3 57 7" xfId="1608"/>
    <cellStyle name="20% - Accent3 57 8" xfId="1609"/>
    <cellStyle name="20% - Accent3 58" xfId="1610"/>
    <cellStyle name="20% - Accent3 58 2" xfId="1611"/>
    <cellStyle name="20% - Accent3 58 3" xfId="1612"/>
    <cellStyle name="20% - Accent3 58 4" xfId="1613"/>
    <cellStyle name="20% - Accent3 58 5" xfId="1614"/>
    <cellStyle name="20% - Accent3 58 6" xfId="1615"/>
    <cellStyle name="20% - Accent3 58 7" xfId="1616"/>
    <cellStyle name="20% - Accent3 58 8" xfId="1617"/>
    <cellStyle name="20% - Accent3 59" xfId="1618"/>
    <cellStyle name="20% - Accent3 59 2" xfId="1619"/>
    <cellStyle name="20% - Accent3 59 3" xfId="1620"/>
    <cellStyle name="20% - Accent3 59 4" xfId="1621"/>
    <cellStyle name="20% - Accent3 59 5" xfId="1622"/>
    <cellStyle name="20% - Accent3 59 6" xfId="1623"/>
    <cellStyle name="20% - Accent3 59 7" xfId="1624"/>
    <cellStyle name="20% - Accent3 59 8" xfId="1625"/>
    <cellStyle name="20% - Accent3 6" xfId="1626"/>
    <cellStyle name="20% - Accent3 6 2" xfId="1627"/>
    <cellStyle name="20% - Accent3 6 3" xfId="1628"/>
    <cellStyle name="20% - Accent3 6 4" xfId="1629"/>
    <cellStyle name="20% - Accent3 6 5" xfId="1630"/>
    <cellStyle name="20% - Accent3 6 6" xfId="1631"/>
    <cellStyle name="20% - Accent3 6 7" xfId="1632"/>
    <cellStyle name="20% - Accent3 6 8" xfId="1633"/>
    <cellStyle name="20% - Accent3 60" xfId="1634"/>
    <cellStyle name="20% - Accent3 60 2" xfId="1635"/>
    <cellStyle name="20% - Accent3 60 3" xfId="1636"/>
    <cellStyle name="20% - Accent3 60 4" xfId="1637"/>
    <cellStyle name="20% - Accent3 60 5" xfId="1638"/>
    <cellStyle name="20% - Accent3 60 6" xfId="1639"/>
    <cellStyle name="20% - Accent3 60 7" xfId="1640"/>
    <cellStyle name="20% - Accent3 60 8" xfId="1641"/>
    <cellStyle name="20% - Accent3 61" xfId="1642"/>
    <cellStyle name="20% - Accent3 61 2" xfId="1643"/>
    <cellStyle name="20% - Accent3 61 3" xfId="1644"/>
    <cellStyle name="20% - Accent3 61 4" xfId="1645"/>
    <cellStyle name="20% - Accent3 61 5" xfId="1646"/>
    <cellStyle name="20% - Accent3 61 6" xfId="1647"/>
    <cellStyle name="20% - Accent3 61 7" xfId="1648"/>
    <cellStyle name="20% - Accent3 61 8" xfId="1649"/>
    <cellStyle name="20% - Accent3 62" xfId="1650"/>
    <cellStyle name="20% - Accent3 62 2" xfId="1651"/>
    <cellStyle name="20% - Accent3 62 3" xfId="1652"/>
    <cellStyle name="20% - Accent3 62 4" xfId="1653"/>
    <cellStyle name="20% - Accent3 62 5" xfId="1654"/>
    <cellStyle name="20% - Accent3 62 6" xfId="1655"/>
    <cellStyle name="20% - Accent3 62 7" xfId="1656"/>
    <cellStyle name="20% - Accent3 62 8" xfId="1657"/>
    <cellStyle name="20% - Accent3 63" xfId="1658"/>
    <cellStyle name="20% - Accent3 63 2" xfId="1659"/>
    <cellStyle name="20% - Accent3 63 3" xfId="1660"/>
    <cellStyle name="20% - Accent3 63 4" xfId="1661"/>
    <cellStyle name="20% - Accent3 63 5" xfId="1662"/>
    <cellStyle name="20% - Accent3 63 6" xfId="1663"/>
    <cellStyle name="20% - Accent3 63 7" xfId="1664"/>
    <cellStyle name="20% - Accent3 63 8" xfId="1665"/>
    <cellStyle name="20% - Accent3 64" xfId="1666"/>
    <cellStyle name="20% - Accent3 64 2" xfId="1667"/>
    <cellStyle name="20% - Accent3 64 3" xfId="1668"/>
    <cellStyle name="20% - Accent3 64 4" xfId="1669"/>
    <cellStyle name="20% - Accent3 64 5" xfId="1670"/>
    <cellStyle name="20% - Accent3 64 6" xfId="1671"/>
    <cellStyle name="20% - Accent3 64 7" xfId="1672"/>
    <cellStyle name="20% - Accent3 64 8" xfId="1673"/>
    <cellStyle name="20% - Accent3 65" xfId="1674"/>
    <cellStyle name="20% - Accent3 65 2" xfId="1675"/>
    <cellStyle name="20% - Accent3 65 3" xfId="1676"/>
    <cellStyle name="20% - Accent3 65 4" xfId="1677"/>
    <cellStyle name="20% - Accent3 65 5" xfId="1678"/>
    <cellStyle name="20% - Accent3 65 6" xfId="1679"/>
    <cellStyle name="20% - Accent3 65 7" xfId="1680"/>
    <cellStyle name="20% - Accent3 65 8" xfId="1681"/>
    <cellStyle name="20% - Accent3 66" xfId="1682"/>
    <cellStyle name="20% - Accent3 66 2" xfId="1683"/>
    <cellStyle name="20% - Accent3 66 3" xfId="1684"/>
    <cellStyle name="20% - Accent3 66 4" xfId="1685"/>
    <cellStyle name="20% - Accent3 66 5" xfId="1686"/>
    <cellStyle name="20% - Accent3 66 6" xfId="1687"/>
    <cellStyle name="20% - Accent3 66 7" xfId="1688"/>
    <cellStyle name="20% - Accent3 66 8" xfId="1689"/>
    <cellStyle name="20% - Accent3 67" xfId="1690"/>
    <cellStyle name="20% - Accent3 67 2" xfId="1691"/>
    <cellStyle name="20% - Accent3 67 3" xfId="1692"/>
    <cellStyle name="20% - Accent3 67 4" xfId="1693"/>
    <cellStyle name="20% - Accent3 67 5" xfId="1694"/>
    <cellStyle name="20% - Accent3 67 6" xfId="1695"/>
    <cellStyle name="20% - Accent3 67 7" xfId="1696"/>
    <cellStyle name="20% - Accent3 67 8" xfId="1697"/>
    <cellStyle name="20% - Accent3 68" xfId="1698"/>
    <cellStyle name="20% - Accent3 68 2" xfId="1699"/>
    <cellStyle name="20% - Accent3 68 3" xfId="1700"/>
    <cellStyle name="20% - Accent3 68 4" xfId="1701"/>
    <cellStyle name="20% - Accent3 68 5" xfId="1702"/>
    <cellStyle name="20% - Accent3 68 6" xfId="1703"/>
    <cellStyle name="20% - Accent3 68 7" xfId="1704"/>
    <cellStyle name="20% - Accent3 68 8" xfId="1705"/>
    <cellStyle name="20% - Accent3 69" xfId="1706"/>
    <cellStyle name="20% - Accent3 69 2" xfId="1707"/>
    <cellStyle name="20% - Accent3 69 3" xfId="1708"/>
    <cellStyle name="20% - Accent3 69 4" xfId="1709"/>
    <cellStyle name="20% - Accent3 69 5" xfId="1710"/>
    <cellStyle name="20% - Accent3 69 6" xfId="1711"/>
    <cellStyle name="20% - Accent3 69 7" xfId="1712"/>
    <cellStyle name="20% - Accent3 69 8" xfId="1713"/>
    <cellStyle name="20% - Accent3 7" xfId="1714"/>
    <cellStyle name="20% - Accent3 7 2" xfId="1715"/>
    <cellStyle name="20% - Accent3 7 3" xfId="1716"/>
    <cellStyle name="20% - Accent3 7 4" xfId="1717"/>
    <cellStyle name="20% - Accent3 7 5" xfId="1718"/>
    <cellStyle name="20% - Accent3 7 6" xfId="1719"/>
    <cellStyle name="20% - Accent3 7 7" xfId="1720"/>
    <cellStyle name="20% - Accent3 7 8" xfId="1721"/>
    <cellStyle name="20% - Accent3 70" xfId="1722"/>
    <cellStyle name="20% - Accent3 70 2" xfId="1723"/>
    <cellStyle name="20% - Accent3 70 3" xfId="1724"/>
    <cellStyle name="20% - Accent3 70 4" xfId="1725"/>
    <cellStyle name="20% - Accent3 70 5" xfId="1726"/>
    <cellStyle name="20% - Accent3 70 6" xfId="1727"/>
    <cellStyle name="20% - Accent3 70 7" xfId="1728"/>
    <cellStyle name="20% - Accent3 70 8" xfId="1729"/>
    <cellStyle name="20% - Accent3 71" xfId="1730"/>
    <cellStyle name="20% - Accent3 71 2" xfId="1731"/>
    <cellStyle name="20% - Accent3 71 3" xfId="1732"/>
    <cellStyle name="20% - Accent3 71 4" xfId="1733"/>
    <cellStyle name="20% - Accent3 71 5" xfId="1734"/>
    <cellStyle name="20% - Accent3 71 6" xfId="1735"/>
    <cellStyle name="20% - Accent3 71 7" xfId="1736"/>
    <cellStyle name="20% - Accent3 71 8" xfId="1737"/>
    <cellStyle name="20% - Accent3 72" xfId="1738"/>
    <cellStyle name="20% - Accent3 72 2" xfId="1739"/>
    <cellStyle name="20% - Accent3 72 3" xfId="1740"/>
    <cellStyle name="20% - Accent3 72 4" xfId="1741"/>
    <cellStyle name="20% - Accent3 72 5" xfId="1742"/>
    <cellStyle name="20% - Accent3 72 6" xfId="1743"/>
    <cellStyle name="20% - Accent3 72 7" xfId="1744"/>
    <cellStyle name="20% - Accent3 72 8" xfId="1745"/>
    <cellStyle name="20% - Accent3 73" xfId="1746"/>
    <cellStyle name="20% - Accent3 73 2" xfId="1747"/>
    <cellStyle name="20% - Accent3 73 3" xfId="1748"/>
    <cellStyle name="20% - Accent3 73 4" xfId="1749"/>
    <cellStyle name="20% - Accent3 73 5" xfId="1750"/>
    <cellStyle name="20% - Accent3 73 6" xfId="1751"/>
    <cellStyle name="20% - Accent3 73 7" xfId="1752"/>
    <cellStyle name="20% - Accent3 73 8" xfId="1753"/>
    <cellStyle name="20% - Accent3 74" xfId="1754"/>
    <cellStyle name="20% - Accent3 74 2" xfId="1755"/>
    <cellStyle name="20% - Accent3 74 3" xfId="1756"/>
    <cellStyle name="20% - Accent3 74 4" xfId="1757"/>
    <cellStyle name="20% - Accent3 74 5" xfId="1758"/>
    <cellStyle name="20% - Accent3 74 6" xfId="1759"/>
    <cellStyle name="20% - Accent3 74 7" xfId="1760"/>
    <cellStyle name="20% - Accent3 74 8" xfId="1761"/>
    <cellStyle name="20% - Accent3 75" xfId="1762"/>
    <cellStyle name="20% - Accent3 75 2" xfId="1763"/>
    <cellStyle name="20% - Accent3 75 3" xfId="1764"/>
    <cellStyle name="20% - Accent3 75 4" xfId="1765"/>
    <cellStyle name="20% - Accent3 76" xfId="1766"/>
    <cellStyle name="20% - Accent3 77" xfId="1767"/>
    <cellStyle name="20% - Accent3 78" xfId="1768"/>
    <cellStyle name="20% - Accent3 79" xfId="1769"/>
    <cellStyle name="20% - Accent3 8" xfId="1770"/>
    <cellStyle name="20% - Accent3 8 2" xfId="1771"/>
    <cellStyle name="20% - Accent3 8 3" xfId="1772"/>
    <cellStyle name="20% - Accent3 8 4" xfId="1773"/>
    <cellStyle name="20% - Accent3 8 5" xfId="1774"/>
    <cellStyle name="20% - Accent3 8 6" xfId="1775"/>
    <cellStyle name="20% - Accent3 8 7" xfId="1776"/>
    <cellStyle name="20% - Accent3 8 8" xfId="1777"/>
    <cellStyle name="20% - Accent3 80" xfId="1778"/>
    <cellStyle name="20% - Accent3 80 2" xfId="1779"/>
    <cellStyle name="20% - Accent3 81" xfId="1780"/>
    <cellStyle name="20% - Accent3 9" xfId="1781"/>
    <cellStyle name="20% - Accent3 9 2" xfId="1782"/>
    <cellStyle name="20% - Accent3 9 3" xfId="1783"/>
    <cellStyle name="20% - Accent3 9 4" xfId="1784"/>
    <cellStyle name="20% - Accent3 9 5" xfId="1785"/>
    <cellStyle name="20% - Accent3 9 6" xfId="1786"/>
    <cellStyle name="20% - Accent3 9 7" xfId="1787"/>
    <cellStyle name="20% - Accent3 9 8" xfId="1788"/>
    <cellStyle name="20% - Accent4" xfId="1789" builtinId="42" customBuiltin="1"/>
    <cellStyle name="20% - Accent4 10" xfId="1790"/>
    <cellStyle name="20% - Accent4 10 2" xfId="1791"/>
    <cellStyle name="20% - Accent4 10 3" xfId="1792"/>
    <cellStyle name="20% - Accent4 10 4" xfId="1793"/>
    <cellStyle name="20% - Accent4 10 5" xfId="1794"/>
    <cellStyle name="20% - Accent4 10 6" xfId="1795"/>
    <cellStyle name="20% - Accent4 10 7" xfId="1796"/>
    <cellStyle name="20% - Accent4 10 8" xfId="1797"/>
    <cellStyle name="20% - Accent4 11" xfId="1798"/>
    <cellStyle name="20% - Accent4 11 2" xfId="1799"/>
    <cellStyle name="20% - Accent4 11 3" xfId="1800"/>
    <cellStyle name="20% - Accent4 11 4" xfId="1801"/>
    <cellStyle name="20% - Accent4 11 5" xfId="1802"/>
    <cellStyle name="20% - Accent4 11 6" xfId="1803"/>
    <cellStyle name="20% - Accent4 11 7" xfId="1804"/>
    <cellStyle name="20% - Accent4 11 8" xfId="1805"/>
    <cellStyle name="20% - Accent4 12" xfId="1806"/>
    <cellStyle name="20% - Accent4 12 2" xfId="1807"/>
    <cellStyle name="20% - Accent4 12 3" xfId="1808"/>
    <cellStyle name="20% - Accent4 12 4" xfId="1809"/>
    <cellStyle name="20% - Accent4 12 5" xfId="1810"/>
    <cellStyle name="20% - Accent4 12 6" xfId="1811"/>
    <cellStyle name="20% - Accent4 12 7" xfId="1812"/>
    <cellStyle name="20% - Accent4 12 8" xfId="1813"/>
    <cellStyle name="20% - Accent4 13" xfId="1814"/>
    <cellStyle name="20% - Accent4 13 2" xfId="1815"/>
    <cellStyle name="20% - Accent4 13 3" xfId="1816"/>
    <cellStyle name="20% - Accent4 13 4" xfId="1817"/>
    <cellStyle name="20% - Accent4 13 5" xfId="1818"/>
    <cellStyle name="20% - Accent4 13 6" xfId="1819"/>
    <cellStyle name="20% - Accent4 13 7" xfId="1820"/>
    <cellStyle name="20% - Accent4 13 8" xfId="1821"/>
    <cellStyle name="20% - Accent4 14" xfId="1822"/>
    <cellStyle name="20% - Accent4 14 2" xfId="1823"/>
    <cellStyle name="20% - Accent4 14 3" xfId="1824"/>
    <cellStyle name="20% - Accent4 14 4" xfId="1825"/>
    <cellStyle name="20% - Accent4 14 5" xfId="1826"/>
    <cellStyle name="20% - Accent4 14 6" xfId="1827"/>
    <cellStyle name="20% - Accent4 14 7" xfId="1828"/>
    <cellStyle name="20% - Accent4 14 8" xfId="1829"/>
    <cellStyle name="20% - Accent4 15" xfId="1830"/>
    <cellStyle name="20% - Accent4 15 2" xfId="1831"/>
    <cellStyle name="20% - Accent4 15 3" xfId="1832"/>
    <cellStyle name="20% - Accent4 15 4" xfId="1833"/>
    <cellStyle name="20% - Accent4 15 5" xfId="1834"/>
    <cellStyle name="20% - Accent4 15 6" xfId="1835"/>
    <cellStyle name="20% - Accent4 15 7" xfId="1836"/>
    <cellStyle name="20% - Accent4 15 8" xfId="1837"/>
    <cellStyle name="20% - Accent4 16" xfId="1838"/>
    <cellStyle name="20% - Accent4 16 2" xfId="1839"/>
    <cellStyle name="20% - Accent4 16 3" xfId="1840"/>
    <cellStyle name="20% - Accent4 16 4" xfId="1841"/>
    <cellStyle name="20% - Accent4 16 5" xfId="1842"/>
    <cellStyle name="20% - Accent4 16 6" xfId="1843"/>
    <cellStyle name="20% - Accent4 16 7" xfId="1844"/>
    <cellStyle name="20% - Accent4 16 8" xfId="1845"/>
    <cellStyle name="20% - Accent4 17" xfId="1846"/>
    <cellStyle name="20% - Accent4 17 2" xfId="1847"/>
    <cellStyle name="20% - Accent4 17 3" xfId="1848"/>
    <cellStyle name="20% - Accent4 17 4" xfId="1849"/>
    <cellStyle name="20% - Accent4 17 5" xfId="1850"/>
    <cellStyle name="20% - Accent4 17 6" xfId="1851"/>
    <cellStyle name="20% - Accent4 17 7" xfId="1852"/>
    <cellStyle name="20% - Accent4 17 8" xfId="1853"/>
    <cellStyle name="20% - Accent4 18" xfId="1854"/>
    <cellStyle name="20% - Accent4 18 2" xfId="1855"/>
    <cellStyle name="20% - Accent4 18 3" xfId="1856"/>
    <cellStyle name="20% - Accent4 18 4" xfId="1857"/>
    <cellStyle name="20% - Accent4 18 5" xfId="1858"/>
    <cellStyle name="20% - Accent4 18 6" xfId="1859"/>
    <cellStyle name="20% - Accent4 18 7" xfId="1860"/>
    <cellStyle name="20% - Accent4 18 8" xfId="1861"/>
    <cellStyle name="20% - Accent4 19" xfId="1862"/>
    <cellStyle name="20% - Accent4 19 2" xfId="1863"/>
    <cellStyle name="20% - Accent4 19 3" xfId="1864"/>
    <cellStyle name="20% - Accent4 19 4" xfId="1865"/>
    <cellStyle name="20% - Accent4 19 5" xfId="1866"/>
    <cellStyle name="20% - Accent4 19 6" xfId="1867"/>
    <cellStyle name="20% - Accent4 19 7" xfId="1868"/>
    <cellStyle name="20% - Accent4 19 8" xfId="1869"/>
    <cellStyle name="20% - Accent4 2" xfId="1870"/>
    <cellStyle name="20% - Accent4 2 2" xfId="1871"/>
    <cellStyle name="20% - Accent4 2 3" xfId="1872"/>
    <cellStyle name="20% - Accent4 2 4" xfId="1873"/>
    <cellStyle name="20% - Accent4 2 5" xfId="1874"/>
    <cellStyle name="20% - Accent4 2 6" xfId="1875"/>
    <cellStyle name="20% - Accent4 2 7" xfId="1876"/>
    <cellStyle name="20% - Accent4 2 8" xfId="1877"/>
    <cellStyle name="20% - Accent4 20" xfId="1878"/>
    <cellStyle name="20% - Accent4 20 2" xfId="1879"/>
    <cellStyle name="20% - Accent4 20 3" xfId="1880"/>
    <cellStyle name="20% - Accent4 20 4" xfId="1881"/>
    <cellStyle name="20% - Accent4 20 5" xfId="1882"/>
    <cellStyle name="20% - Accent4 20 6" xfId="1883"/>
    <cellStyle name="20% - Accent4 20 7" xfId="1884"/>
    <cellStyle name="20% - Accent4 20 8" xfId="1885"/>
    <cellStyle name="20% - Accent4 21" xfId="1886"/>
    <cellStyle name="20% - Accent4 21 2" xfId="1887"/>
    <cellStyle name="20% - Accent4 21 3" xfId="1888"/>
    <cellStyle name="20% - Accent4 21 4" xfId="1889"/>
    <cellStyle name="20% - Accent4 21 5" xfId="1890"/>
    <cellStyle name="20% - Accent4 21 6" xfId="1891"/>
    <cellStyle name="20% - Accent4 21 7" xfId="1892"/>
    <cellStyle name="20% - Accent4 21 8" xfId="1893"/>
    <cellStyle name="20% - Accent4 22" xfId="1894"/>
    <cellStyle name="20% - Accent4 22 2" xfId="1895"/>
    <cellStyle name="20% - Accent4 22 3" xfId="1896"/>
    <cellStyle name="20% - Accent4 22 4" xfId="1897"/>
    <cellStyle name="20% - Accent4 22 5" xfId="1898"/>
    <cellStyle name="20% - Accent4 22 6" xfId="1899"/>
    <cellStyle name="20% - Accent4 22 7" xfId="1900"/>
    <cellStyle name="20% - Accent4 22 8" xfId="1901"/>
    <cellStyle name="20% - Accent4 23" xfId="1902"/>
    <cellStyle name="20% - Accent4 23 2" xfId="1903"/>
    <cellStyle name="20% - Accent4 23 3" xfId="1904"/>
    <cellStyle name="20% - Accent4 23 4" xfId="1905"/>
    <cellStyle name="20% - Accent4 23 5" xfId="1906"/>
    <cellStyle name="20% - Accent4 23 6" xfId="1907"/>
    <cellStyle name="20% - Accent4 23 7" xfId="1908"/>
    <cellStyle name="20% - Accent4 23 8" xfId="1909"/>
    <cellStyle name="20% - Accent4 24" xfId="1910"/>
    <cellStyle name="20% - Accent4 24 2" xfId="1911"/>
    <cellStyle name="20% - Accent4 24 3" xfId="1912"/>
    <cellStyle name="20% - Accent4 24 4" xfId="1913"/>
    <cellStyle name="20% - Accent4 24 5" xfId="1914"/>
    <cellStyle name="20% - Accent4 24 6" xfId="1915"/>
    <cellStyle name="20% - Accent4 24 7" xfId="1916"/>
    <cellStyle name="20% - Accent4 24 8" xfId="1917"/>
    <cellStyle name="20% - Accent4 25" xfId="1918"/>
    <cellStyle name="20% - Accent4 25 2" xfId="1919"/>
    <cellStyle name="20% - Accent4 25 3" xfId="1920"/>
    <cellStyle name="20% - Accent4 25 4" xfId="1921"/>
    <cellStyle name="20% - Accent4 25 5" xfId="1922"/>
    <cellStyle name="20% - Accent4 25 6" xfId="1923"/>
    <cellStyle name="20% - Accent4 25 7" xfId="1924"/>
    <cellStyle name="20% - Accent4 25 8" xfId="1925"/>
    <cellStyle name="20% - Accent4 26" xfId="1926"/>
    <cellStyle name="20% - Accent4 26 2" xfId="1927"/>
    <cellStyle name="20% - Accent4 26 3" xfId="1928"/>
    <cellStyle name="20% - Accent4 26 4" xfId="1929"/>
    <cellStyle name="20% - Accent4 26 5" xfId="1930"/>
    <cellStyle name="20% - Accent4 26 6" xfId="1931"/>
    <cellStyle name="20% - Accent4 26 7" xfId="1932"/>
    <cellStyle name="20% - Accent4 26 8" xfId="1933"/>
    <cellStyle name="20% - Accent4 27" xfId="1934"/>
    <cellStyle name="20% - Accent4 27 2" xfId="1935"/>
    <cellStyle name="20% - Accent4 27 3" xfId="1936"/>
    <cellStyle name="20% - Accent4 27 4" xfId="1937"/>
    <cellStyle name="20% - Accent4 27 5" xfId="1938"/>
    <cellStyle name="20% - Accent4 27 6" xfId="1939"/>
    <cellStyle name="20% - Accent4 27 7" xfId="1940"/>
    <cellStyle name="20% - Accent4 27 8" xfId="1941"/>
    <cellStyle name="20% - Accent4 28" xfId="1942"/>
    <cellStyle name="20% - Accent4 28 2" xfId="1943"/>
    <cellStyle name="20% - Accent4 28 3" xfId="1944"/>
    <cellStyle name="20% - Accent4 28 4" xfId="1945"/>
    <cellStyle name="20% - Accent4 28 5" xfId="1946"/>
    <cellStyle name="20% - Accent4 28 6" xfId="1947"/>
    <cellStyle name="20% - Accent4 28 7" xfId="1948"/>
    <cellStyle name="20% - Accent4 28 8" xfId="1949"/>
    <cellStyle name="20% - Accent4 29" xfId="1950"/>
    <cellStyle name="20% - Accent4 29 2" xfId="1951"/>
    <cellStyle name="20% - Accent4 29 3" xfId="1952"/>
    <cellStyle name="20% - Accent4 29 4" xfId="1953"/>
    <cellStyle name="20% - Accent4 29 5" xfId="1954"/>
    <cellStyle name="20% - Accent4 29 6" xfId="1955"/>
    <cellStyle name="20% - Accent4 29 7" xfId="1956"/>
    <cellStyle name="20% - Accent4 29 8" xfId="1957"/>
    <cellStyle name="20% - Accent4 3" xfId="1958"/>
    <cellStyle name="20% - Accent4 3 2" xfId="1959"/>
    <cellStyle name="20% - Accent4 3 3" xfId="1960"/>
    <cellStyle name="20% - Accent4 3 4" xfId="1961"/>
    <cellStyle name="20% - Accent4 3 5" xfId="1962"/>
    <cellStyle name="20% - Accent4 3 6" xfId="1963"/>
    <cellStyle name="20% - Accent4 3 7" xfId="1964"/>
    <cellStyle name="20% - Accent4 3 8" xfId="1965"/>
    <cellStyle name="20% - Accent4 30" xfId="1966"/>
    <cellStyle name="20% - Accent4 30 2" xfId="1967"/>
    <cellStyle name="20% - Accent4 30 3" xfId="1968"/>
    <cellStyle name="20% - Accent4 30 4" xfId="1969"/>
    <cellStyle name="20% - Accent4 30 5" xfId="1970"/>
    <cellStyle name="20% - Accent4 30 6" xfId="1971"/>
    <cellStyle name="20% - Accent4 30 7" xfId="1972"/>
    <cellStyle name="20% - Accent4 30 8" xfId="1973"/>
    <cellStyle name="20% - Accent4 31" xfId="1974"/>
    <cellStyle name="20% - Accent4 31 2" xfId="1975"/>
    <cellStyle name="20% - Accent4 31 3" xfId="1976"/>
    <cellStyle name="20% - Accent4 31 4" xfId="1977"/>
    <cellStyle name="20% - Accent4 31 5" xfId="1978"/>
    <cellStyle name="20% - Accent4 31 6" xfId="1979"/>
    <cellStyle name="20% - Accent4 31 7" xfId="1980"/>
    <cellStyle name="20% - Accent4 31 8" xfId="1981"/>
    <cellStyle name="20% - Accent4 32" xfId="1982"/>
    <cellStyle name="20% - Accent4 32 2" xfId="1983"/>
    <cellStyle name="20% - Accent4 32 3" xfId="1984"/>
    <cellStyle name="20% - Accent4 32 4" xfId="1985"/>
    <cellStyle name="20% - Accent4 32 5" xfId="1986"/>
    <cellStyle name="20% - Accent4 32 6" xfId="1987"/>
    <cellStyle name="20% - Accent4 32 7" xfId="1988"/>
    <cellStyle name="20% - Accent4 32 8" xfId="1989"/>
    <cellStyle name="20% - Accent4 33" xfId="1990"/>
    <cellStyle name="20% - Accent4 33 2" xfId="1991"/>
    <cellStyle name="20% - Accent4 33 3" xfId="1992"/>
    <cellStyle name="20% - Accent4 33 4" xfId="1993"/>
    <cellStyle name="20% - Accent4 33 5" xfId="1994"/>
    <cellStyle name="20% - Accent4 33 6" xfId="1995"/>
    <cellStyle name="20% - Accent4 33 7" xfId="1996"/>
    <cellStyle name="20% - Accent4 33 8" xfId="1997"/>
    <cellStyle name="20% - Accent4 34" xfId="1998"/>
    <cellStyle name="20% - Accent4 34 2" xfId="1999"/>
    <cellStyle name="20% - Accent4 34 3" xfId="2000"/>
    <cellStyle name="20% - Accent4 34 4" xfId="2001"/>
    <cellStyle name="20% - Accent4 34 5" xfId="2002"/>
    <cellStyle name="20% - Accent4 34 6" xfId="2003"/>
    <cellStyle name="20% - Accent4 34 7" xfId="2004"/>
    <cellStyle name="20% - Accent4 34 8" xfId="2005"/>
    <cellStyle name="20% - Accent4 35" xfId="2006"/>
    <cellStyle name="20% - Accent4 35 2" xfId="2007"/>
    <cellStyle name="20% - Accent4 35 3" xfId="2008"/>
    <cellStyle name="20% - Accent4 35 4" xfId="2009"/>
    <cellStyle name="20% - Accent4 35 5" xfId="2010"/>
    <cellStyle name="20% - Accent4 35 6" xfId="2011"/>
    <cellStyle name="20% - Accent4 35 7" xfId="2012"/>
    <cellStyle name="20% - Accent4 35 8" xfId="2013"/>
    <cellStyle name="20% - Accent4 36" xfId="2014"/>
    <cellStyle name="20% - Accent4 36 2" xfId="2015"/>
    <cellStyle name="20% - Accent4 36 3" xfId="2016"/>
    <cellStyle name="20% - Accent4 36 4" xfId="2017"/>
    <cellStyle name="20% - Accent4 36 5" xfId="2018"/>
    <cellStyle name="20% - Accent4 36 6" xfId="2019"/>
    <cellStyle name="20% - Accent4 36 7" xfId="2020"/>
    <cellStyle name="20% - Accent4 36 8" xfId="2021"/>
    <cellStyle name="20% - Accent4 37" xfId="2022"/>
    <cellStyle name="20% - Accent4 37 2" xfId="2023"/>
    <cellStyle name="20% - Accent4 37 3" xfId="2024"/>
    <cellStyle name="20% - Accent4 37 4" xfId="2025"/>
    <cellStyle name="20% - Accent4 37 5" xfId="2026"/>
    <cellStyle name="20% - Accent4 37 6" xfId="2027"/>
    <cellStyle name="20% - Accent4 37 7" xfId="2028"/>
    <cellStyle name="20% - Accent4 37 8" xfId="2029"/>
    <cellStyle name="20% - Accent4 38" xfId="2030"/>
    <cellStyle name="20% - Accent4 38 2" xfId="2031"/>
    <cellStyle name="20% - Accent4 38 3" xfId="2032"/>
    <cellStyle name="20% - Accent4 38 4" xfId="2033"/>
    <cellStyle name="20% - Accent4 38 5" xfId="2034"/>
    <cellStyle name="20% - Accent4 38 6" xfId="2035"/>
    <cellStyle name="20% - Accent4 38 7" xfId="2036"/>
    <cellStyle name="20% - Accent4 38 8" xfId="2037"/>
    <cellStyle name="20% - Accent4 39" xfId="2038"/>
    <cellStyle name="20% - Accent4 39 2" xfId="2039"/>
    <cellStyle name="20% - Accent4 39 3" xfId="2040"/>
    <cellStyle name="20% - Accent4 39 4" xfId="2041"/>
    <cellStyle name="20% - Accent4 39 5" xfId="2042"/>
    <cellStyle name="20% - Accent4 39 6" xfId="2043"/>
    <cellStyle name="20% - Accent4 39 7" xfId="2044"/>
    <cellStyle name="20% - Accent4 39 8" xfId="2045"/>
    <cellStyle name="20% - Accent4 4" xfId="2046"/>
    <cellStyle name="20% - Accent4 4 2" xfId="2047"/>
    <cellStyle name="20% - Accent4 4 3" xfId="2048"/>
    <cellStyle name="20% - Accent4 4 4" xfId="2049"/>
    <cellStyle name="20% - Accent4 4 5" xfId="2050"/>
    <cellStyle name="20% - Accent4 4 6" xfId="2051"/>
    <cellStyle name="20% - Accent4 4 7" xfId="2052"/>
    <cellStyle name="20% - Accent4 4 8" xfId="2053"/>
    <cellStyle name="20% - Accent4 40" xfId="2054"/>
    <cellStyle name="20% - Accent4 40 2" xfId="2055"/>
    <cellStyle name="20% - Accent4 40 3" xfId="2056"/>
    <cellStyle name="20% - Accent4 40 4" xfId="2057"/>
    <cellStyle name="20% - Accent4 40 5" xfId="2058"/>
    <cellStyle name="20% - Accent4 40 6" xfId="2059"/>
    <cellStyle name="20% - Accent4 40 7" xfId="2060"/>
    <cellStyle name="20% - Accent4 40 8" xfId="2061"/>
    <cellStyle name="20% - Accent4 41" xfId="2062"/>
    <cellStyle name="20% - Accent4 41 2" xfId="2063"/>
    <cellStyle name="20% - Accent4 41 3" xfId="2064"/>
    <cellStyle name="20% - Accent4 41 4" xfId="2065"/>
    <cellStyle name="20% - Accent4 41 5" xfId="2066"/>
    <cellStyle name="20% - Accent4 41 6" xfId="2067"/>
    <cellStyle name="20% - Accent4 41 7" xfId="2068"/>
    <cellStyle name="20% - Accent4 41 8" xfId="2069"/>
    <cellStyle name="20% - Accent4 42" xfId="2070"/>
    <cellStyle name="20% - Accent4 42 2" xfId="2071"/>
    <cellStyle name="20% - Accent4 42 3" xfId="2072"/>
    <cellStyle name="20% - Accent4 42 4" xfId="2073"/>
    <cellStyle name="20% - Accent4 42 5" xfId="2074"/>
    <cellStyle name="20% - Accent4 42 6" xfId="2075"/>
    <cellStyle name="20% - Accent4 42 7" xfId="2076"/>
    <cellStyle name="20% - Accent4 42 8" xfId="2077"/>
    <cellStyle name="20% - Accent4 43" xfId="2078"/>
    <cellStyle name="20% - Accent4 43 2" xfId="2079"/>
    <cellStyle name="20% - Accent4 43 3" xfId="2080"/>
    <cellStyle name="20% - Accent4 43 4" xfId="2081"/>
    <cellStyle name="20% - Accent4 43 5" xfId="2082"/>
    <cellStyle name="20% - Accent4 43 6" xfId="2083"/>
    <cellStyle name="20% - Accent4 43 7" xfId="2084"/>
    <cellStyle name="20% - Accent4 43 8" xfId="2085"/>
    <cellStyle name="20% - Accent4 44" xfId="2086"/>
    <cellStyle name="20% - Accent4 44 2" xfId="2087"/>
    <cellStyle name="20% - Accent4 44 3" xfId="2088"/>
    <cellStyle name="20% - Accent4 44 4" xfId="2089"/>
    <cellStyle name="20% - Accent4 44 5" xfId="2090"/>
    <cellStyle name="20% - Accent4 44 6" xfId="2091"/>
    <cellStyle name="20% - Accent4 44 7" xfId="2092"/>
    <cellStyle name="20% - Accent4 44 8" xfId="2093"/>
    <cellStyle name="20% - Accent4 45" xfId="2094"/>
    <cellStyle name="20% - Accent4 45 2" xfId="2095"/>
    <cellStyle name="20% - Accent4 45 3" xfId="2096"/>
    <cellStyle name="20% - Accent4 45 4" xfId="2097"/>
    <cellStyle name="20% - Accent4 45 5" xfId="2098"/>
    <cellStyle name="20% - Accent4 45 6" xfId="2099"/>
    <cellStyle name="20% - Accent4 45 7" xfId="2100"/>
    <cellStyle name="20% - Accent4 45 8" xfId="2101"/>
    <cellStyle name="20% - Accent4 46" xfId="2102"/>
    <cellStyle name="20% - Accent4 46 2" xfId="2103"/>
    <cellStyle name="20% - Accent4 46 3" xfId="2104"/>
    <cellStyle name="20% - Accent4 46 4" xfId="2105"/>
    <cellStyle name="20% - Accent4 46 5" xfId="2106"/>
    <cellStyle name="20% - Accent4 46 6" xfId="2107"/>
    <cellStyle name="20% - Accent4 46 7" xfId="2108"/>
    <cellStyle name="20% - Accent4 46 8" xfId="2109"/>
    <cellStyle name="20% - Accent4 47" xfId="2110"/>
    <cellStyle name="20% - Accent4 47 2" xfId="2111"/>
    <cellStyle name="20% - Accent4 47 3" xfId="2112"/>
    <cellStyle name="20% - Accent4 47 4" xfId="2113"/>
    <cellStyle name="20% - Accent4 47 5" xfId="2114"/>
    <cellStyle name="20% - Accent4 47 6" xfId="2115"/>
    <cellStyle name="20% - Accent4 47 7" xfId="2116"/>
    <cellStyle name="20% - Accent4 47 8" xfId="2117"/>
    <cellStyle name="20% - Accent4 48" xfId="2118"/>
    <cellStyle name="20% - Accent4 48 2" xfId="2119"/>
    <cellStyle name="20% - Accent4 48 3" xfId="2120"/>
    <cellStyle name="20% - Accent4 48 4" xfId="2121"/>
    <cellStyle name="20% - Accent4 48 5" xfId="2122"/>
    <cellStyle name="20% - Accent4 48 6" xfId="2123"/>
    <cellStyle name="20% - Accent4 48 7" xfId="2124"/>
    <cellStyle name="20% - Accent4 48 8" xfId="2125"/>
    <cellStyle name="20% - Accent4 49" xfId="2126"/>
    <cellStyle name="20% - Accent4 49 2" xfId="2127"/>
    <cellStyle name="20% - Accent4 49 3" xfId="2128"/>
    <cellStyle name="20% - Accent4 49 4" xfId="2129"/>
    <cellStyle name="20% - Accent4 49 5" xfId="2130"/>
    <cellStyle name="20% - Accent4 49 6" xfId="2131"/>
    <cellStyle name="20% - Accent4 49 7" xfId="2132"/>
    <cellStyle name="20% - Accent4 49 8" xfId="2133"/>
    <cellStyle name="20% - Accent4 5" xfId="2134"/>
    <cellStyle name="20% - Accent4 5 2" xfId="2135"/>
    <cellStyle name="20% - Accent4 5 3" xfId="2136"/>
    <cellStyle name="20% - Accent4 5 4" xfId="2137"/>
    <cellStyle name="20% - Accent4 5 5" xfId="2138"/>
    <cellStyle name="20% - Accent4 5 6" xfId="2139"/>
    <cellStyle name="20% - Accent4 5 7" xfId="2140"/>
    <cellStyle name="20% - Accent4 5 8" xfId="2141"/>
    <cellStyle name="20% - Accent4 50" xfId="2142"/>
    <cellStyle name="20% - Accent4 50 2" xfId="2143"/>
    <cellStyle name="20% - Accent4 50 3" xfId="2144"/>
    <cellStyle name="20% - Accent4 50 4" xfId="2145"/>
    <cellStyle name="20% - Accent4 50 5" xfId="2146"/>
    <cellStyle name="20% - Accent4 50 6" xfId="2147"/>
    <cellStyle name="20% - Accent4 50 7" xfId="2148"/>
    <cellStyle name="20% - Accent4 50 8" xfId="2149"/>
    <cellStyle name="20% - Accent4 51" xfId="2150"/>
    <cellStyle name="20% - Accent4 51 2" xfId="2151"/>
    <cellStyle name="20% - Accent4 51 3" xfId="2152"/>
    <cellStyle name="20% - Accent4 51 4" xfId="2153"/>
    <cellStyle name="20% - Accent4 51 5" xfId="2154"/>
    <cellStyle name="20% - Accent4 51 6" xfId="2155"/>
    <cellStyle name="20% - Accent4 51 7" xfId="2156"/>
    <cellStyle name="20% - Accent4 51 8" xfId="2157"/>
    <cellStyle name="20% - Accent4 52" xfId="2158"/>
    <cellStyle name="20% - Accent4 52 2" xfId="2159"/>
    <cellStyle name="20% - Accent4 52 3" xfId="2160"/>
    <cellStyle name="20% - Accent4 52 4" xfId="2161"/>
    <cellStyle name="20% - Accent4 52 5" xfId="2162"/>
    <cellStyle name="20% - Accent4 52 6" xfId="2163"/>
    <cellStyle name="20% - Accent4 52 7" xfId="2164"/>
    <cellStyle name="20% - Accent4 52 8" xfId="2165"/>
    <cellStyle name="20% - Accent4 53" xfId="2166"/>
    <cellStyle name="20% - Accent4 53 2" xfId="2167"/>
    <cellStyle name="20% - Accent4 53 3" xfId="2168"/>
    <cellStyle name="20% - Accent4 53 4" xfId="2169"/>
    <cellStyle name="20% - Accent4 53 5" xfId="2170"/>
    <cellStyle name="20% - Accent4 53 6" xfId="2171"/>
    <cellStyle name="20% - Accent4 53 7" xfId="2172"/>
    <cellStyle name="20% - Accent4 53 8" xfId="2173"/>
    <cellStyle name="20% - Accent4 54" xfId="2174"/>
    <cellStyle name="20% - Accent4 54 2" xfId="2175"/>
    <cellStyle name="20% - Accent4 54 3" xfId="2176"/>
    <cellStyle name="20% - Accent4 54 4" xfId="2177"/>
    <cellStyle name="20% - Accent4 54 5" xfId="2178"/>
    <cellStyle name="20% - Accent4 54 6" xfId="2179"/>
    <cellStyle name="20% - Accent4 54 7" xfId="2180"/>
    <cellStyle name="20% - Accent4 54 8" xfId="2181"/>
    <cellStyle name="20% - Accent4 55" xfId="2182"/>
    <cellStyle name="20% - Accent4 55 2" xfId="2183"/>
    <cellStyle name="20% - Accent4 55 3" xfId="2184"/>
    <cellStyle name="20% - Accent4 55 4" xfId="2185"/>
    <cellStyle name="20% - Accent4 55 5" xfId="2186"/>
    <cellStyle name="20% - Accent4 55 6" xfId="2187"/>
    <cellStyle name="20% - Accent4 55 7" xfId="2188"/>
    <cellStyle name="20% - Accent4 55 8" xfId="2189"/>
    <cellStyle name="20% - Accent4 56" xfId="2190"/>
    <cellStyle name="20% - Accent4 56 2" xfId="2191"/>
    <cellStyle name="20% - Accent4 56 3" xfId="2192"/>
    <cellStyle name="20% - Accent4 56 4" xfId="2193"/>
    <cellStyle name="20% - Accent4 56 5" xfId="2194"/>
    <cellStyle name="20% - Accent4 56 6" xfId="2195"/>
    <cellStyle name="20% - Accent4 56 7" xfId="2196"/>
    <cellStyle name="20% - Accent4 56 8" xfId="2197"/>
    <cellStyle name="20% - Accent4 57" xfId="2198"/>
    <cellStyle name="20% - Accent4 57 2" xfId="2199"/>
    <cellStyle name="20% - Accent4 57 3" xfId="2200"/>
    <cellStyle name="20% - Accent4 57 4" xfId="2201"/>
    <cellStyle name="20% - Accent4 57 5" xfId="2202"/>
    <cellStyle name="20% - Accent4 57 6" xfId="2203"/>
    <cellStyle name="20% - Accent4 57 7" xfId="2204"/>
    <cellStyle name="20% - Accent4 57 8" xfId="2205"/>
    <cellStyle name="20% - Accent4 58" xfId="2206"/>
    <cellStyle name="20% - Accent4 58 2" xfId="2207"/>
    <cellStyle name="20% - Accent4 58 3" xfId="2208"/>
    <cellStyle name="20% - Accent4 58 4" xfId="2209"/>
    <cellStyle name="20% - Accent4 58 5" xfId="2210"/>
    <cellStyle name="20% - Accent4 58 6" xfId="2211"/>
    <cellStyle name="20% - Accent4 58 7" xfId="2212"/>
    <cellStyle name="20% - Accent4 58 8" xfId="2213"/>
    <cellStyle name="20% - Accent4 59" xfId="2214"/>
    <cellStyle name="20% - Accent4 59 2" xfId="2215"/>
    <cellStyle name="20% - Accent4 59 3" xfId="2216"/>
    <cellStyle name="20% - Accent4 59 4" xfId="2217"/>
    <cellStyle name="20% - Accent4 59 5" xfId="2218"/>
    <cellStyle name="20% - Accent4 59 6" xfId="2219"/>
    <cellStyle name="20% - Accent4 59 7" xfId="2220"/>
    <cellStyle name="20% - Accent4 59 8" xfId="2221"/>
    <cellStyle name="20% - Accent4 6" xfId="2222"/>
    <cellStyle name="20% - Accent4 6 2" xfId="2223"/>
    <cellStyle name="20% - Accent4 6 3" xfId="2224"/>
    <cellStyle name="20% - Accent4 6 4" xfId="2225"/>
    <cellStyle name="20% - Accent4 6 5" xfId="2226"/>
    <cellStyle name="20% - Accent4 6 6" xfId="2227"/>
    <cellStyle name="20% - Accent4 6 7" xfId="2228"/>
    <cellStyle name="20% - Accent4 6 8" xfId="2229"/>
    <cellStyle name="20% - Accent4 60" xfId="2230"/>
    <cellStyle name="20% - Accent4 60 2" xfId="2231"/>
    <cellStyle name="20% - Accent4 60 3" xfId="2232"/>
    <cellStyle name="20% - Accent4 60 4" xfId="2233"/>
    <cellStyle name="20% - Accent4 60 5" xfId="2234"/>
    <cellStyle name="20% - Accent4 60 6" xfId="2235"/>
    <cellStyle name="20% - Accent4 60 7" xfId="2236"/>
    <cellStyle name="20% - Accent4 60 8" xfId="2237"/>
    <cellStyle name="20% - Accent4 61" xfId="2238"/>
    <cellStyle name="20% - Accent4 61 2" xfId="2239"/>
    <cellStyle name="20% - Accent4 61 3" xfId="2240"/>
    <cellStyle name="20% - Accent4 61 4" xfId="2241"/>
    <cellStyle name="20% - Accent4 61 5" xfId="2242"/>
    <cellStyle name="20% - Accent4 61 6" xfId="2243"/>
    <cellStyle name="20% - Accent4 61 7" xfId="2244"/>
    <cellStyle name="20% - Accent4 61 8" xfId="2245"/>
    <cellStyle name="20% - Accent4 62" xfId="2246"/>
    <cellStyle name="20% - Accent4 62 2" xfId="2247"/>
    <cellStyle name="20% - Accent4 62 3" xfId="2248"/>
    <cellStyle name="20% - Accent4 62 4" xfId="2249"/>
    <cellStyle name="20% - Accent4 62 5" xfId="2250"/>
    <cellStyle name="20% - Accent4 62 6" xfId="2251"/>
    <cellStyle name="20% - Accent4 62 7" xfId="2252"/>
    <cellStyle name="20% - Accent4 62 8" xfId="2253"/>
    <cellStyle name="20% - Accent4 63" xfId="2254"/>
    <cellStyle name="20% - Accent4 63 2" xfId="2255"/>
    <cellStyle name="20% - Accent4 63 3" xfId="2256"/>
    <cellStyle name="20% - Accent4 63 4" xfId="2257"/>
    <cellStyle name="20% - Accent4 63 5" xfId="2258"/>
    <cellStyle name="20% - Accent4 63 6" xfId="2259"/>
    <cellStyle name="20% - Accent4 63 7" xfId="2260"/>
    <cellStyle name="20% - Accent4 63 8" xfId="2261"/>
    <cellStyle name="20% - Accent4 64" xfId="2262"/>
    <cellStyle name="20% - Accent4 64 2" xfId="2263"/>
    <cellStyle name="20% - Accent4 64 3" xfId="2264"/>
    <cellStyle name="20% - Accent4 64 4" xfId="2265"/>
    <cellStyle name="20% - Accent4 64 5" xfId="2266"/>
    <cellStyle name="20% - Accent4 64 6" xfId="2267"/>
    <cellStyle name="20% - Accent4 64 7" xfId="2268"/>
    <cellStyle name="20% - Accent4 64 8" xfId="2269"/>
    <cellStyle name="20% - Accent4 65" xfId="2270"/>
    <cellStyle name="20% - Accent4 65 2" xfId="2271"/>
    <cellStyle name="20% - Accent4 65 3" xfId="2272"/>
    <cellStyle name="20% - Accent4 65 4" xfId="2273"/>
    <cellStyle name="20% - Accent4 65 5" xfId="2274"/>
    <cellStyle name="20% - Accent4 65 6" xfId="2275"/>
    <cellStyle name="20% - Accent4 65 7" xfId="2276"/>
    <cellStyle name="20% - Accent4 65 8" xfId="2277"/>
    <cellStyle name="20% - Accent4 66" xfId="2278"/>
    <cellStyle name="20% - Accent4 66 2" xfId="2279"/>
    <cellStyle name="20% - Accent4 66 3" xfId="2280"/>
    <cellStyle name="20% - Accent4 66 4" xfId="2281"/>
    <cellStyle name="20% - Accent4 66 5" xfId="2282"/>
    <cellStyle name="20% - Accent4 66 6" xfId="2283"/>
    <cellStyle name="20% - Accent4 66 7" xfId="2284"/>
    <cellStyle name="20% - Accent4 66 8" xfId="2285"/>
    <cellStyle name="20% - Accent4 67" xfId="2286"/>
    <cellStyle name="20% - Accent4 67 2" xfId="2287"/>
    <cellStyle name="20% - Accent4 67 3" xfId="2288"/>
    <cellStyle name="20% - Accent4 67 4" xfId="2289"/>
    <cellStyle name="20% - Accent4 67 5" xfId="2290"/>
    <cellStyle name="20% - Accent4 67 6" xfId="2291"/>
    <cellStyle name="20% - Accent4 67 7" xfId="2292"/>
    <cellStyle name="20% - Accent4 67 8" xfId="2293"/>
    <cellStyle name="20% - Accent4 68" xfId="2294"/>
    <cellStyle name="20% - Accent4 68 2" xfId="2295"/>
    <cellStyle name="20% - Accent4 68 3" xfId="2296"/>
    <cellStyle name="20% - Accent4 68 4" xfId="2297"/>
    <cellStyle name="20% - Accent4 68 5" xfId="2298"/>
    <cellStyle name="20% - Accent4 68 6" xfId="2299"/>
    <cellStyle name="20% - Accent4 68 7" xfId="2300"/>
    <cellStyle name="20% - Accent4 68 8" xfId="2301"/>
    <cellStyle name="20% - Accent4 69" xfId="2302"/>
    <cellStyle name="20% - Accent4 69 2" xfId="2303"/>
    <cellStyle name="20% - Accent4 69 3" xfId="2304"/>
    <cellStyle name="20% - Accent4 69 4" xfId="2305"/>
    <cellStyle name="20% - Accent4 69 5" xfId="2306"/>
    <cellStyle name="20% - Accent4 69 6" xfId="2307"/>
    <cellStyle name="20% - Accent4 69 7" xfId="2308"/>
    <cellStyle name="20% - Accent4 69 8" xfId="2309"/>
    <cellStyle name="20% - Accent4 7" xfId="2310"/>
    <cellStyle name="20% - Accent4 7 2" xfId="2311"/>
    <cellStyle name="20% - Accent4 7 3" xfId="2312"/>
    <cellStyle name="20% - Accent4 7 4" xfId="2313"/>
    <cellStyle name="20% - Accent4 7 5" xfId="2314"/>
    <cellStyle name="20% - Accent4 7 6" xfId="2315"/>
    <cellStyle name="20% - Accent4 7 7" xfId="2316"/>
    <cellStyle name="20% - Accent4 7 8" xfId="2317"/>
    <cellStyle name="20% - Accent4 70" xfId="2318"/>
    <cellStyle name="20% - Accent4 70 2" xfId="2319"/>
    <cellStyle name="20% - Accent4 70 3" xfId="2320"/>
    <cellStyle name="20% - Accent4 70 4" xfId="2321"/>
    <cellStyle name="20% - Accent4 70 5" xfId="2322"/>
    <cellStyle name="20% - Accent4 70 6" xfId="2323"/>
    <cellStyle name="20% - Accent4 70 7" xfId="2324"/>
    <cellStyle name="20% - Accent4 70 8" xfId="2325"/>
    <cellStyle name="20% - Accent4 71" xfId="2326"/>
    <cellStyle name="20% - Accent4 71 2" xfId="2327"/>
    <cellStyle name="20% - Accent4 71 3" xfId="2328"/>
    <cellStyle name="20% - Accent4 71 4" xfId="2329"/>
    <cellStyle name="20% - Accent4 71 5" xfId="2330"/>
    <cellStyle name="20% - Accent4 71 6" xfId="2331"/>
    <cellStyle name="20% - Accent4 71 7" xfId="2332"/>
    <cellStyle name="20% - Accent4 71 8" xfId="2333"/>
    <cellStyle name="20% - Accent4 72" xfId="2334"/>
    <cellStyle name="20% - Accent4 72 2" xfId="2335"/>
    <cellStyle name="20% - Accent4 72 3" xfId="2336"/>
    <cellStyle name="20% - Accent4 72 4" xfId="2337"/>
    <cellStyle name="20% - Accent4 72 5" xfId="2338"/>
    <cellStyle name="20% - Accent4 72 6" xfId="2339"/>
    <cellStyle name="20% - Accent4 72 7" xfId="2340"/>
    <cellStyle name="20% - Accent4 72 8" xfId="2341"/>
    <cellStyle name="20% - Accent4 73" xfId="2342"/>
    <cellStyle name="20% - Accent4 73 2" xfId="2343"/>
    <cellStyle name="20% - Accent4 73 3" xfId="2344"/>
    <cellStyle name="20% - Accent4 73 4" xfId="2345"/>
    <cellStyle name="20% - Accent4 73 5" xfId="2346"/>
    <cellStyle name="20% - Accent4 73 6" xfId="2347"/>
    <cellStyle name="20% - Accent4 73 7" xfId="2348"/>
    <cellStyle name="20% - Accent4 73 8" xfId="2349"/>
    <cellStyle name="20% - Accent4 74" xfId="2350"/>
    <cellStyle name="20% - Accent4 74 2" xfId="2351"/>
    <cellStyle name="20% - Accent4 74 3" xfId="2352"/>
    <cellStyle name="20% - Accent4 74 4" xfId="2353"/>
    <cellStyle name="20% - Accent4 74 5" xfId="2354"/>
    <cellStyle name="20% - Accent4 74 6" xfId="2355"/>
    <cellStyle name="20% - Accent4 74 7" xfId="2356"/>
    <cellStyle name="20% - Accent4 74 8" xfId="2357"/>
    <cellStyle name="20% - Accent4 75" xfId="2358"/>
    <cellStyle name="20% - Accent4 75 2" xfId="2359"/>
    <cellStyle name="20% - Accent4 75 3" xfId="2360"/>
    <cellStyle name="20% - Accent4 75 4" xfId="2361"/>
    <cellStyle name="20% - Accent4 76" xfId="2362"/>
    <cellStyle name="20% - Accent4 77" xfId="2363"/>
    <cellStyle name="20% - Accent4 78" xfId="2364"/>
    <cellStyle name="20% - Accent4 79" xfId="2365"/>
    <cellStyle name="20% - Accent4 8" xfId="2366"/>
    <cellStyle name="20% - Accent4 8 2" xfId="2367"/>
    <cellStyle name="20% - Accent4 8 3" xfId="2368"/>
    <cellStyle name="20% - Accent4 8 4" xfId="2369"/>
    <cellStyle name="20% - Accent4 8 5" xfId="2370"/>
    <cellStyle name="20% - Accent4 8 6" xfId="2371"/>
    <cellStyle name="20% - Accent4 8 7" xfId="2372"/>
    <cellStyle name="20% - Accent4 8 8" xfId="2373"/>
    <cellStyle name="20% - Accent4 80" xfId="2374"/>
    <cellStyle name="20% - Accent4 80 2" xfId="2375"/>
    <cellStyle name="20% - Accent4 81" xfId="2376"/>
    <cellStyle name="20% - Accent4 9" xfId="2377"/>
    <cellStyle name="20% - Accent4 9 2" xfId="2378"/>
    <cellStyle name="20% - Accent4 9 3" xfId="2379"/>
    <cellStyle name="20% - Accent4 9 4" xfId="2380"/>
    <cellStyle name="20% - Accent4 9 5" xfId="2381"/>
    <cellStyle name="20% - Accent4 9 6" xfId="2382"/>
    <cellStyle name="20% - Accent4 9 7" xfId="2383"/>
    <cellStyle name="20% - Accent4 9 8" xfId="2384"/>
    <cellStyle name="20% - Accent5" xfId="2385" builtinId="46" customBuiltin="1"/>
    <cellStyle name="20% - Accent5 10" xfId="2386"/>
    <cellStyle name="20% - Accent5 10 2" xfId="2387"/>
    <cellStyle name="20% - Accent5 10 3" xfId="2388"/>
    <cellStyle name="20% - Accent5 10 4" xfId="2389"/>
    <cellStyle name="20% - Accent5 10 5" xfId="2390"/>
    <cellStyle name="20% - Accent5 10 6" xfId="2391"/>
    <cellStyle name="20% - Accent5 10 7" xfId="2392"/>
    <cellStyle name="20% - Accent5 10 8" xfId="2393"/>
    <cellStyle name="20% - Accent5 11" xfId="2394"/>
    <cellStyle name="20% - Accent5 11 2" xfId="2395"/>
    <cellStyle name="20% - Accent5 11 3" xfId="2396"/>
    <cellStyle name="20% - Accent5 11 4" xfId="2397"/>
    <cellStyle name="20% - Accent5 11 5" xfId="2398"/>
    <cellStyle name="20% - Accent5 11 6" xfId="2399"/>
    <cellStyle name="20% - Accent5 11 7" xfId="2400"/>
    <cellStyle name="20% - Accent5 11 8" xfId="2401"/>
    <cellStyle name="20% - Accent5 12" xfId="2402"/>
    <cellStyle name="20% - Accent5 12 2" xfId="2403"/>
    <cellStyle name="20% - Accent5 12 3" xfId="2404"/>
    <cellStyle name="20% - Accent5 12 4" xfId="2405"/>
    <cellStyle name="20% - Accent5 12 5" xfId="2406"/>
    <cellStyle name="20% - Accent5 12 6" xfId="2407"/>
    <cellStyle name="20% - Accent5 12 7" xfId="2408"/>
    <cellStyle name="20% - Accent5 12 8" xfId="2409"/>
    <cellStyle name="20% - Accent5 13" xfId="2410"/>
    <cellStyle name="20% - Accent5 13 2" xfId="2411"/>
    <cellStyle name="20% - Accent5 13 3" xfId="2412"/>
    <cellStyle name="20% - Accent5 13 4" xfId="2413"/>
    <cellStyle name="20% - Accent5 13 5" xfId="2414"/>
    <cellStyle name="20% - Accent5 13 6" xfId="2415"/>
    <cellStyle name="20% - Accent5 13 7" xfId="2416"/>
    <cellStyle name="20% - Accent5 13 8" xfId="2417"/>
    <cellStyle name="20% - Accent5 14" xfId="2418"/>
    <cellStyle name="20% - Accent5 14 2" xfId="2419"/>
    <cellStyle name="20% - Accent5 14 3" xfId="2420"/>
    <cellStyle name="20% - Accent5 14 4" xfId="2421"/>
    <cellStyle name="20% - Accent5 14 5" xfId="2422"/>
    <cellStyle name="20% - Accent5 14 6" xfId="2423"/>
    <cellStyle name="20% - Accent5 14 7" xfId="2424"/>
    <cellStyle name="20% - Accent5 14 8" xfId="2425"/>
    <cellStyle name="20% - Accent5 15" xfId="2426"/>
    <cellStyle name="20% - Accent5 15 2" xfId="2427"/>
    <cellStyle name="20% - Accent5 15 3" xfId="2428"/>
    <cellStyle name="20% - Accent5 15 4" xfId="2429"/>
    <cellStyle name="20% - Accent5 15 5" xfId="2430"/>
    <cellStyle name="20% - Accent5 15 6" xfId="2431"/>
    <cellStyle name="20% - Accent5 15 7" xfId="2432"/>
    <cellStyle name="20% - Accent5 15 8" xfId="2433"/>
    <cellStyle name="20% - Accent5 16" xfId="2434"/>
    <cellStyle name="20% - Accent5 16 2" xfId="2435"/>
    <cellStyle name="20% - Accent5 16 3" xfId="2436"/>
    <cellStyle name="20% - Accent5 16 4" xfId="2437"/>
    <cellStyle name="20% - Accent5 16 5" xfId="2438"/>
    <cellStyle name="20% - Accent5 16 6" xfId="2439"/>
    <cellStyle name="20% - Accent5 16 7" xfId="2440"/>
    <cellStyle name="20% - Accent5 16 8" xfId="2441"/>
    <cellStyle name="20% - Accent5 17" xfId="2442"/>
    <cellStyle name="20% - Accent5 17 2" xfId="2443"/>
    <cellStyle name="20% - Accent5 17 3" xfId="2444"/>
    <cellStyle name="20% - Accent5 17 4" xfId="2445"/>
    <cellStyle name="20% - Accent5 17 5" xfId="2446"/>
    <cellStyle name="20% - Accent5 17 6" xfId="2447"/>
    <cellStyle name="20% - Accent5 17 7" xfId="2448"/>
    <cellStyle name="20% - Accent5 17 8" xfId="2449"/>
    <cellStyle name="20% - Accent5 18" xfId="2450"/>
    <cellStyle name="20% - Accent5 18 2" xfId="2451"/>
    <cellStyle name="20% - Accent5 18 3" xfId="2452"/>
    <cellStyle name="20% - Accent5 18 4" xfId="2453"/>
    <cellStyle name="20% - Accent5 18 5" xfId="2454"/>
    <cellStyle name="20% - Accent5 18 6" xfId="2455"/>
    <cellStyle name="20% - Accent5 18 7" xfId="2456"/>
    <cellStyle name="20% - Accent5 18 8" xfId="2457"/>
    <cellStyle name="20% - Accent5 19" xfId="2458"/>
    <cellStyle name="20% - Accent5 19 2" xfId="2459"/>
    <cellStyle name="20% - Accent5 19 3" xfId="2460"/>
    <cellStyle name="20% - Accent5 19 4" xfId="2461"/>
    <cellStyle name="20% - Accent5 19 5" xfId="2462"/>
    <cellStyle name="20% - Accent5 19 6" xfId="2463"/>
    <cellStyle name="20% - Accent5 19 7" xfId="2464"/>
    <cellStyle name="20% - Accent5 19 8" xfId="2465"/>
    <cellStyle name="20% - Accent5 2" xfId="2466"/>
    <cellStyle name="20% - Accent5 2 2" xfId="2467"/>
    <cellStyle name="20% - Accent5 2 3" xfId="2468"/>
    <cellStyle name="20% - Accent5 2 4" xfId="2469"/>
    <cellStyle name="20% - Accent5 2 5" xfId="2470"/>
    <cellStyle name="20% - Accent5 2 6" xfId="2471"/>
    <cellStyle name="20% - Accent5 2 7" xfId="2472"/>
    <cellStyle name="20% - Accent5 2 8" xfId="2473"/>
    <cellStyle name="20% - Accent5 20" xfId="2474"/>
    <cellStyle name="20% - Accent5 20 2" xfId="2475"/>
    <cellStyle name="20% - Accent5 20 3" xfId="2476"/>
    <cellStyle name="20% - Accent5 20 4" xfId="2477"/>
    <cellStyle name="20% - Accent5 20 5" xfId="2478"/>
    <cellStyle name="20% - Accent5 20 6" xfId="2479"/>
    <cellStyle name="20% - Accent5 20 7" xfId="2480"/>
    <cellStyle name="20% - Accent5 20 8" xfId="2481"/>
    <cellStyle name="20% - Accent5 21" xfId="2482"/>
    <cellStyle name="20% - Accent5 21 2" xfId="2483"/>
    <cellStyle name="20% - Accent5 21 3" xfId="2484"/>
    <cellStyle name="20% - Accent5 21 4" xfId="2485"/>
    <cellStyle name="20% - Accent5 21 5" xfId="2486"/>
    <cellStyle name="20% - Accent5 21 6" xfId="2487"/>
    <cellStyle name="20% - Accent5 21 7" xfId="2488"/>
    <cellStyle name="20% - Accent5 21 8" xfId="2489"/>
    <cellStyle name="20% - Accent5 22" xfId="2490"/>
    <cellStyle name="20% - Accent5 22 2" xfId="2491"/>
    <cellStyle name="20% - Accent5 22 3" xfId="2492"/>
    <cellStyle name="20% - Accent5 22 4" xfId="2493"/>
    <cellStyle name="20% - Accent5 22 5" xfId="2494"/>
    <cellStyle name="20% - Accent5 22 6" xfId="2495"/>
    <cellStyle name="20% - Accent5 22 7" xfId="2496"/>
    <cellStyle name="20% - Accent5 22 8" xfId="2497"/>
    <cellStyle name="20% - Accent5 23" xfId="2498"/>
    <cellStyle name="20% - Accent5 23 2" xfId="2499"/>
    <cellStyle name="20% - Accent5 23 3" xfId="2500"/>
    <cellStyle name="20% - Accent5 23 4" xfId="2501"/>
    <cellStyle name="20% - Accent5 23 5" xfId="2502"/>
    <cellStyle name="20% - Accent5 23 6" xfId="2503"/>
    <cellStyle name="20% - Accent5 23 7" xfId="2504"/>
    <cellStyle name="20% - Accent5 23 8" xfId="2505"/>
    <cellStyle name="20% - Accent5 24" xfId="2506"/>
    <cellStyle name="20% - Accent5 24 2" xfId="2507"/>
    <cellStyle name="20% - Accent5 24 3" xfId="2508"/>
    <cellStyle name="20% - Accent5 24 4" xfId="2509"/>
    <cellStyle name="20% - Accent5 24 5" xfId="2510"/>
    <cellStyle name="20% - Accent5 24 6" xfId="2511"/>
    <cellStyle name="20% - Accent5 24 7" xfId="2512"/>
    <cellStyle name="20% - Accent5 24 8" xfId="2513"/>
    <cellStyle name="20% - Accent5 25" xfId="2514"/>
    <cellStyle name="20% - Accent5 25 2" xfId="2515"/>
    <cellStyle name="20% - Accent5 25 3" xfId="2516"/>
    <cellStyle name="20% - Accent5 25 4" xfId="2517"/>
    <cellStyle name="20% - Accent5 25 5" xfId="2518"/>
    <cellStyle name="20% - Accent5 25 6" xfId="2519"/>
    <cellStyle name="20% - Accent5 25 7" xfId="2520"/>
    <cellStyle name="20% - Accent5 25 8" xfId="2521"/>
    <cellStyle name="20% - Accent5 26" xfId="2522"/>
    <cellStyle name="20% - Accent5 26 2" xfId="2523"/>
    <cellStyle name="20% - Accent5 26 3" xfId="2524"/>
    <cellStyle name="20% - Accent5 26 4" xfId="2525"/>
    <cellStyle name="20% - Accent5 26 5" xfId="2526"/>
    <cellStyle name="20% - Accent5 26 6" xfId="2527"/>
    <cellStyle name="20% - Accent5 26 7" xfId="2528"/>
    <cellStyle name="20% - Accent5 26 8" xfId="2529"/>
    <cellStyle name="20% - Accent5 27" xfId="2530"/>
    <cellStyle name="20% - Accent5 27 2" xfId="2531"/>
    <cellStyle name="20% - Accent5 27 3" xfId="2532"/>
    <cellStyle name="20% - Accent5 27 4" xfId="2533"/>
    <cellStyle name="20% - Accent5 27 5" xfId="2534"/>
    <cellStyle name="20% - Accent5 27 6" xfId="2535"/>
    <cellStyle name="20% - Accent5 27 7" xfId="2536"/>
    <cellStyle name="20% - Accent5 27 8" xfId="2537"/>
    <cellStyle name="20% - Accent5 28" xfId="2538"/>
    <cellStyle name="20% - Accent5 28 2" xfId="2539"/>
    <cellStyle name="20% - Accent5 28 3" xfId="2540"/>
    <cellStyle name="20% - Accent5 28 4" xfId="2541"/>
    <cellStyle name="20% - Accent5 28 5" xfId="2542"/>
    <cellStyle name="20% - Accent5 28 6" xfId="2543"/>
    <cellStyle name="20% - Accent5 28 7" xfId="2544"/>
    <cellStyle name="20% - Accent5 28 8" xfId="2545"/>
    <cellStyle name="20% - Accent5 29" xfId="2546"/>
    <cellStyle name="20% - Accent5 29 2" xfId="2547"/>
    <cellStyle name="20% - Accent5 29 3" xfId="2548"/>
    <cellStyle name="20% - Accent5 29 4" xfId="2549"/>
    <cellStyle name="20% - Accent5 29 5" xfId="2550"/>
    <cellStyle name="20% - Accent5 29 6" xfId="2551"/>
    <cellStyle name="20% - Accent5 29 7" xfId="2552"/>
    <cellStyle name="20% - Accent5 29 8" xfId="2553"/>
    <cellStyle name="20% - Accent5 3" xfId="2554"/>
    <cellStyle name="20% - Accent5 3 2" xfId="2555"/>
    <cellStyle name="20% - Accent5 3 3" xfId="2556"/>
    <cellStyle name="20% - Accent5 3 4" xfId="2557"/>
    <cellStyle name="20% - Accent5 3 5" xfId="2558"/>
    <cellStyle name="20% - Accent5 3 6" xfId="2559"/>
    <cellStyle name="20% - Accent5 3 7" xfId="2560"/>
    <cellStyle name="20% - Accent5 3 8" xfId="2561"/>
    <cellStyle name="20% - Accent5 30" xfId="2562"/>
    <cellStyle name="20% - Accent5 30 2" xfId="2563"/>
    <cellStyle name="20% - Accent5 30 3" xfId="2564"/>
    <cellStyle name="20% - Accent5 30 4" xfId="2565"/>
    <cellStyle name="20% - Accent5 30 5" xfId="2566"/>
    <cellStyle name="20% - Accent5 30 6" xfId="2567"/>
    <cellStyle name="20% - Accent5 30 7" xfId="2568"/>
    <cellStyle name="20% - Accent5 30 8" xfId="2569"/>
    <cellStyle name="20% - Accent5 31" xfId="2570"/>
    <cellStyle name="20% - Accent5 31 2" xfId="2571"/>
    <cellStyle name="20% - Accent5 31 3" xfId="2572"/>
    <cellStyle name="20% - Accent5 31 4" xfId="2573"/>
    <cellStyle name="20% - Accent5 31 5" xfId="2574"/>
    <cellStyle name="20% - Accent5 31 6" xfId="2575"/>
    <cellStyle name="20% - Accent5 31 7" xfId="2576"/>
    <cellStyle name="20% - Accent5 31 8" xfId="2577"/>
    <cellStyle name="20% - Accent5 32" xfId="2578"/>
    <cellStyle name="20% - Accent5 32 2" xfId="2579"/>
    <cellStyle name="20% - Accent5 32 3" xfId="2580"/>
    <cellStyle name="20% - Accent5 32 4" xfId="2581"/>
    <cellStyle name="20% - Accent5 32 5" xfId="2582"/>
    <cellStyle name="20% - Accent5 32 6" xfId="2583"/>
    <cellStyle name="20% - Accent5 32 7" xfId="2584"/>
    <cellStyle name="20% - Accent5 32 8" xfId="2585"/>
    <cellStyle name="20% - Accent5 33" xfId="2586"/>
    <cellStyle name="20% - Accent5 33 2" xfId="2587"/>
    <cellStyle name="20% - Accent5 33 3" xfId="2588"/>
    <cellStyle name="20% - Accent5 33 4" xfId="2589"/>
    <cellStyle name="20% - Accent5 33 5" xfId="2590"/>
    <cellStyle name="20% - Accent5 33 6" xfId="2591"/>
    <cellStyle name="20% - Accent5 33 7" xfId="2592"/>
    <cellStyle name="20% - Accent5 33 8" xfId="2593"/>
    <cellStyle name="20% - Accent5 34" xfId="2594"/>
    <cellStyle name="20% - Accent5 34 2" xfId="2595"/>
    <cellStyle name="20% - Accent5 34 3" xfId="2596"/>
    <cellStyle name="20% - Accent5 34 4" xfId="2597"/>
    <cellStyle name="20% - Accent5 34 5" xfId="2598"/>
    <cellStyle name="20% - Accent5 34 6" xfId="2599"/>
    <cellStyle name="20% - Accent5 34 7" xfId="2600"/>
    <cellStyle name="20% - Accent5 34 8" xfId="2601"/>
    <cellStyle name="20% - Accent5 35" xfId="2602"/>
    <cellStyle name="20% - Accent5 35 2" xfId="2603"/>
    <cellStyle name="20% - Accent5 35 3" xfId="2604"/>
    <cellStyle name="20% - Accent5 35 4" xfId="2605"/>
    <cellStyle name="20% - Accent5 35 5" xfId="2606"/>
    <cellStyle name="20% - Accent5 35 6" xfId="2607"/>
    <cellStyle name="20% - Accent5 35 7" xfId="2608"/>
    <cellStyle name="20% - Accent5 35 8" xfId="2609"/>
    <cellStyle name="20% - Accent5 36" xfId="2610"/>
    <cellStyle name="20% - Accent5 36 2" xfId="2611"/>
    <cellStyle name="20% - Accent5 36 3" xfId="2612"/>
    <cellStyle name="20% - Accent5 36 4" xfId="2613"/>
    <cellStyle name="20% - Accent5 36 5" xfId="2614"/>
    <cellStyle name="20% - Accent5 36 6" xfId="2615"/>
    <cellStyle name="20% - Accent5 36 7" xfId="2616"/>
    <cellStyle name="20% - Accent5 36 8" xfId="2617"/>
    <cellStyle name="20% - Accent5 37" xfId="2618"/>
    <cellStyle name="20% - Accent5 37 2" xfId="2619"/>
    <cellStyle name="20% - Accent5 37 3" xfId="2620"/>
    <cellStyle name="20% - Accent5 37 4" xfId="2621"/>
    <cellStyle name="20% - Accent5 37 5" xfId="2622"/>
    <cellStyle name="20% - Accent5 37 6" xfId="2623"/>
    <cellStyle name="20% - Accent5 37 7" xfId="2624"/>
    <cellStyle name="20% - Accent5 37 8" xfId="2625"/>
    <cellStyle name="20% - Accent5 38" xfId="2626"/>
    <cellStyle name="20% - Accent5 38 2" xfId="2627"/>
    <cellStyle name="20% - Accent5 38 3" xfId="2628"/>
    <cellStyle name="20% - Accent5 38 4" xfId="2629"/>
    <cellStyle name="20% - Accent5 38 5" xfId="2630"/>
    <cellStyle name="20% - Accent5 38 6" xfId="2631"/>
    <cellStyle name="20% - Accent5 38 7" xfId="2632"/>
    <cellStyle name="20% - Accent5 38 8" xfId="2633"/>
    <cellStyle name="20% - Accent5 39" xfId="2634"/>
    <cellStyle name="20% - Accent5 39 2" xfId="2635"/>
    <cellStyle name="20% - Accent5 39 3" xfId="2636"/>
    <cellStyle name="20% - Accent5 39 4" xfId="2637"/>
    <cellStyle name="20% - Accent5 39 5" xfId="2638"/>
    <cellStyle name="20% - Accent5 39 6" xfId="2639"/>
    <cellStyle name="20% - Accent5 39 7" xfId="2640"/>
    <cellStyle name="20% - Accent5 39 8" xfId="2641"/>
    <cellStyle name="20% - Accent5 4" xfId="2642"/>
    <cellStyle name="20% - Accent5 4 2" xfId="2643"/>
    <cellStyle name="20% - Accent5 4 3" xfId="2644"/>
    <cellStyle name="20% - Accent5 4 4" xfId="2645"/>
    <cellStyle name="20% - Accent5 4 5" xfId="2646"/>
    <cellStyle name="20% - Accent5 4 6" xfId="2647"/>
    <cellStyle name="20% - Accent5 4 7" xfId="2648"/>
    <cellStyle name="20% - Accent5 4 8" xfId="2649"/>
    <cellStyle name="20% - Accent5 40" xfId="2650"/>
    <cellStyle name="20% - Accent5 40 2" xfId="2651"/>
    <cellStyle name="20% - Accent5 40 3" xfId="2652"/>
    <cellStyle name="20% - Accent5 40 4" xfId="2653"/>
    <cellStyle name="20% - Accent5 40 5" xfId="2654"/>
    <cellStyle name="20% - Accent5 40 6" xfId="2655"/>
    <cellStyle name="20% - Accent5 40 7" xfId="2656"/>
    <cellStyle name="20% - Accent5 40 8" xfId="2657"/>
    <cellStyle name="20% - Accent5 41" xfId="2658"/>
    <cellStyle name="20% - Accent5 41 2" xfId="2659"/>
    <cellStyle name="20% - Accent5 41 3" xfId="2660"/>
    <cellStyle name="20% - Accent5 41 4" xfId="2661"/>
    <cellStyle name="20% - Accent5 41 5" xfId="2662"/>
    <cellStyle name="20% - Accent5 41 6" xfId="2663"/>
    <cellStyle name="20% - Accent5 41 7" xfId="2664"/>
    <cellStyle name="20% - Accent5 41 8" xfId="2665"/>
    <cellStyle name="20% - Accent5 42" xfId="2666"/>
    <cellStyle name="20% - Accent5 42 2" xfId="2667"/>
    <cellStyle name="20% - Accent5 42 3" xfId="2668"/>
    <cellStyle name="20% - Accent5 42 4" xfId="2669"/>
    <cellStyle name="20% - Accent5 42 5" xfId="2670"/>
    <cellStyle name="20% - Accent5 42 6" xfId="2671"/>
    <cellStyle name="20% - Accent5 42 7" xfId="2672"/>
    <cellStyle name="20% - Accent5 42 8" xfId="2673"/>
    <cellStyle name="20% - Accent5 43" xfId="2674"/>
    <cellStyle name="20% - Accent5 43 2" xfId="2675"/>
    <cellStyle name="20% - Accent5 43 3" xfId="2676"/>
    <cellStyle name="20% - Accent5 43 4" xfId="2677"/>
    <cellStyle name="20% - Accent5 43 5" xfId="2678"/>
    <cellStyle name="20% - Accent5 43 6" xfId="2679"/>
    <cellStyle name="20% - Accent5 43 7" xfId="2680"/>
    <cellStyle name="20% - Accent5 43 8" xfId="2681"/>
    <cellStyle name="20% - Accent5 44" xfId="2682"/>
    <cellStyle name="20% - Accent5 44 2" xfId="2683"/>
    <cellStyle name="20% - Accent5 44 3" xfId="2684"/>
    <cellStyle name="20% - Accent5 44 4" xfId="2685"/>
    <cellStyle name="20% - Accent5 44 5" xfId="2686"/>
    <cellStyle name="20% - Accent5 44 6" xfId="2687"/>
    <cellStyle name="20% - Accent5 44 7" xfId="2688"/>
    <cellStyle name="20% - Accent5 44 8" xfId="2689"/>
    <cellStyle name="20% - Accent5 45" xfId="2690"/>
    <cellStyle name="20% - Accent5 45 2" xfId="2691"/>
    <cellStyle name="20% - Accent5 45 3" xfId="2692"/>
    <cellStyle name="20% - Accent5 45 4" xfId="2693"/>
    <cellStyle name="20% - Accent5 45 5" xfId="2694"/>
    <cellStyle name="20% - Accent5 45 6" xfId="2695"/>
    <cellStyle name="20% - Accent5 45 7" xfId="2696"/>
    <cellStyle name="20% - Accent5 45 8" xfId="2697"/>
    <cellStyle name="20% - Accent5 46" xfId="2698"/>
    <cellStyle name="20% - Accent5 46 2" xfId="2699"/>
    <cellStyle name="20% - Accent5 46 3" xfId="2700"/>
    <cellStyle name="20% - Accent5 46 4" xfId="2701"/>
    <cellStyle name="20% - Accent5 46 5" xfId="2702"/>
    <cellStyle name="20% - Accent5 46 6" xfId="2703"/>
    <cellStyle name="20% - Accent5 46 7" xfId="2704"/>
    <cellStyle name="20% - Accent5 46 8" xfId="2705"/>
    <cellStyle name="20% - Accent5 47" xfId="2706"/>
    <cellStyle name="20% - Accent5 47 2" xfId="2707"/>
    <cellStyle name="20% - Accent5 47 3" xfId="2708"/>
    <cellStyle name="20% - Accent5 47 4" xfId="2709"/>
    <cellStyle name="20% - Accent5 47 5" xfId="2710"/>
    <cellStyle name="20% - Accent5 47 6" xfId="2711"/>
    <cellStyle name="20% - Accent5 47 7" xfId="2712"/>
    <cellStyle name="20% - Accent5 47 8" xfId="2713"/>
    <cellStyle name="20% - Accent5 48" xfId="2714"/>
    <cellStyle name="20% - Accent5 48 2" xfId="2715"/>
    <cellStyle name="20% - Accent5 48 3" xfId="2716"/>
    <cellStyle name="20% - Accent5 48 4" xfId="2717"/>
    <cellStyle name="20% - Accent5 48 5" xfId="2718"/>
    <cellStyle name="20% - Accent5 48 6" xfId="2719"/>
    <cellStyle name="20% - Accent5 48 7" xfId="2720"/>
    <cellStyle name="20% - Accent5 48 8" xfId="2721"/>
    <cellStyle name="20% - Accent5 49" xfId="2722"/>
    <cellStyle name="20% - Accent5 49 2" xfId="2723"/>
    <cellStyle name="20% - Accent5 49 3" xfId="2724"/>
    <cellStyle name="20% - Accent5 49 4" xfId="2725"/>
    <cellStyle name="20% - Accent5 49 5" xfId="2726"/>
    <cellStyle name="20% - Accent5 49 6" xfId="2727"/>
    <cellStyle name="20% - Accent5 49 7" xfId="2728"/>
    <cellStyle name="20% - Accent5 49 8" xfId="2729"/>
    <cellStyle name="20% - Accent5 5" xfId="2730"/>
    <cellStyle name="20% - Accent5 5 2" xfId="2731"/>
    <cellStyle name="20% - Accent5 5 3" xfId="2732"/>
    <cellStyle name="20% - Accent5 5 4" xfId="2733"/>
    <cellStyle name="20% - Accent5 5 5" xfId="2734"/>
    <cellStyle name="20% - Accent5 5 6" xfId="2735"/>
    <cellStyle name="20% - Accent5 5 7" xfId="2736"/>
    <cellStyle name="20% - Accent5 5 8" xfId="2737"/>
    <cellStyle name="20% - Accent5 50" xfId="2738"/>
    <cellStyle name="20% - Accent5 50 2" xfId="2739"/>
    <cellStyle name="20% - Accent5 50 3" xfId="2740"/>
    <cellStyle name="20% - Accent5 50 4" xfId="2741"/>
    <cellStyle name="20% - Accent5 50 5" xfId="2742"/>
    <cellStyle name="20% - Accent5 50 6" xfId="2743"/>
    <cellStyle name="20% - Accent5 50 7" xfId="2744"/>
    <cellStyle name="20% - Accent5 50 8" xfId="2745"/>
    <cellStyle name="20% - Accent5 51" xfId="2746"/>
    <cellStyle name="20% - Accent5 51 2" xfId="2747"/>
    <cellStyle name="20% - Accent5 51 3" xfId="2748"/>
    <cellStyle name="20% - Accent5 51 4" xfId="2749"/>
    <cellStyle name="20% - Accent5 51 5" xfId="2750"/>
    <cellStyle name="20% - Accent5 51 6" xfId="2751"/>
    <cellStyle name="20% - Accent5 51 7" xfId="2752"/>
    <cellStyle name="20% - Accent5 51 8" xfId="2753"/>
    <cellStyle name="20% - Accent5 52" xfId="2754"/>
    <cellStyle name="20% - Accent5 52 2" xfId="2755"/>
    <cellStyle name="20% - Accent5 52 3" xfId="2756"/>
    <cellStyle name="20% - Accent5 52 4" xfId="2757"/>
    <cellStyle name="20% - Accent5 52 5" xfId="2758"/>
    <cellStyle name="20% - Accent5 52 6" xfId="2759"/>
    <cellStyle name="20% - Accent5 52 7" xfId="2760"/>
    <cellStyle name="20% - Accent5 52 8" xfId="2761"/>
    <cellStyle name="20% - Accent5 53" xfId="2762"/>
    <cellStyle name="20% - Accent5 53 2" xfId="2763"/>
    <cellStyle name="20% - Accent5 53 3" xfId="2764"/>
    <cellStyle name="20% - Accent5 53 4" xfId="2765"/>
    <cellStyle name="20% - Accent5 53 5" xfId="2766"/>
    <cellStyle name="20% - Accent5 53 6" xfId="2767"/>
    <cellStyle name="20% - Accent5 53 7" xfId="2768"/>
    <cellStyle name="20% - Accent5 53 8" xfId="2769"/>
    <cellStyle name="20% - Accent5 54" xfId="2770"/>
    <cellStyle name="20% - Accent5 54 2" xfId="2771"/>
    <cellStyle name="20% - Accent5 54 3" xfId="2772"/>
    <cellStyle name="20% - Accent5 54 4" xfId="2773"/>
    <cellStyle name="20% - Accent5 54 5" xfId="2774"/>
    <cellStyle name="20% - Accent5 54 6" xfId="2775"/>
    <cellStyle name="20% - Accent5 54 7" xfId="2776"/>
    <cellStyle name="20% - Accent5 54 8" xfId="2777"/>
    <cellStyle name="20% - Accent5 55" xfId="2778"/>
    <cellStyle name="20% - Accent5 55 2" xfId="2779"/>
    <cellStyle name="20% - Accent5 55 3" xfId="2780"/>
    <cellStyle name="20% - Accent5 55 4" xfId="2781"/>
    <cellStyle name="20% - Accent5 55 5" xfId="2782"/>
    <cellStyle name="20% - Accent5 55 6" xfId="2783"/>
    <cellStyle name="20% - Accent5 55 7" xfId="2784"/>
    <cellStyle name="20% - Accent5 55 8" xfId="2785"/>
    <cellStyle name="20% - Accent5 56" xfId="2786"/>
    <cellStyle name="20% - Accent5 56 2" xfId="2787"/>
    <cellStyle name="20% - Accent5 56 3" xfId="2788"/>
    <cellStyle name="20% - Accent5 56 4" xfId="2789"/>
    <cellStyle name="20% - Accent5 56 5" xfId="2790"/>
    <cellStyle name="20% - Accent5 56 6" xfId="2791"/>
    <cellStyle name="20% - Accent5 56 7" xfId="2792"/>
    <cellStyle name="20% - Accent5 56 8" xfId="2793"/>
    <cellStyle name="20% - Accent5 57" xfId="2794"/>
    <cellStyle name="20% - Accent5 57 2" xfId="2795"/>
    <cellStyle name="20% - Accent5 57 3" xfId="2796"/>
    <cellStyle name="20% - Accent5 57 4" xfId="2797"/>
    <cellStyle name="20% - Accent5 57 5" xfId="2798"/>
    <cellStyle name="20% - Accent5 57 6" xfId="2799"/>
    <cellStyle name="20% - Accent5 57 7" xfId="2800"/>
    <cellStyle name="20% - Accent5 57 8" xfId="2801"/>
    <cellStyle name="20% - Accent5 58" xfId="2802"/>
    <cellStyle name="20% - Accent5 58 2" xfId="2803"/>
    <cellStyle name="20% - Accent5 58 3" xfId="2804"/>
    <cellStyle name="20% - Accent5 58 4" xfId="2805"/>
    <cellStyle name="20% - Accent5 58 5" xfId="2806"/>
    <cellStyle name="20% - Accent5 58 6" xfId="2807"/>
    <cellStyle name="20% - Accent5 58 7" xfId="2808"/>
    <cellStyle name="20% - Accent5 58 8" xfId="2809"/>
    <cellStyle name="20% - Accent5 59" xfId="2810"/>
    <cellStyle name="20% - Accent5 59 2" xfId="2811"/>
    <cellStyle name="20% - Accent5 59 3" xfId="2812"/>
    <cellStyle name="20% - Accent5 59 4" xfId="2813"/>
    <cellStyle name="20% - Accent5 59 5" xfId="2814"/>
    <cellStyle name="20% - Accent5 59 6" xfId="2815"/>
    <cellStyle name="20% - Accent5 59 7" xfId="2816"/>
    <cellStyle name="20% - Accent5 59 8" xfId="2817"/>
    <cellStyle name="20% - Accent5 6" xfId="2818"/>
    <cellStyle name="20% - Accent5 6 2" xfId="2819"/>
    <cellStyle name="20% - Accent5 6 3" xfId="2820"/>
    <cellStyle name="20% - Accent5 6 4" xfId="2821"/>
    <cellStyle name="20% - Accent5 6 5" xfId="2822"/>
    <cellStyle name="20% - Accent5 6 6" xfId="2823"/>
    <cellStyle name="20% - Accent5 6 7" xfId="2824"/>
    <cellStyle name="20% - Accent5 6 8" xfId="2825"/>
    <cellStyle name="20% - Accent5 60" xfId="2826"/>
    <cellStyle name="20% - Accent5 60 2" xfId="2827"/>
    <cellStyle name="20% - Accent5 60 3" xfId="2828"/>
    <cellStyle name="20% - Accent5 60 4" xfId="2829"/>
    <cellStyle name="20% - Accent5 60 5" xfId="2830"/>
    <cellStyle name="20% - Accent5 60 6" xfId="2831"/>
    <cellStyle name="20% - Accent5 60 7" xfId="2832"/>
    <cellStyle name="20% - Accent5 60 8" xfId="2833"/>
    <cellStyle name="20% - Accent5 61" xfId="2834"/>
    <cellStyle name="20% - Accent5 61 2" xfId="2835"/>
    <cellStyle name="20% - Accent5 61 3" xfId="2836"/>
    <cellStyle name="20% - Accent5 61 4" xfId="2837"/>
    <cellStyle name="20% - Accent5 61 5" xfId="2838"/>
    <cellStyle name="20% - Accent5 61 6" xfId="2839"/>
    <cellStyle name="20% - Accent5 61 7" xfId="2840"/>
    <cellStyle name="20% - Accent5 61 8" xfId="2841"/>
    <cellStyle name="20% - Accent5 62" xfId="2842"/>
    <cellStyle name="20% - Accent5 62 2" xfId="2843"/>
    <cellStyle name="20% - Accent5 62 3" xfId="2844"/>
    <cellStyle name="20% - Accent5 62 4" xfId="2845"/>
    <cellStyle name="20% - Accent5 62 5" xfId="2846"/>
    <cellStyle name="20% - Accent5 62 6" xfId="2847"/>
    <cellStyle name="20% - Accent5 62 7" xfId="2848"/>
    <cellStyle name="20% - Accent5 62 8" xfId="2849"/>
    <cellStyle name="20% - Accent5 63" xfId="2850"/>
    <cellStyle name="20% - Accent5 63 2" xfId="2851"/>
    <cellStyle name="20% - Accent5 63 3" xfId="2852"/>
    <cellStyle name="20% - Accent5 63 4" xfId="2853"/>
    <cellStyle name="20% - Accent5 63 5" xfId="2854"/>
    <cellStyle name="20% - Accent5 63 6" xfId="2855"/>
    <cellStyle name="20% - Accent5 63 7" xfId="2856"/>
    <cellStyle name="20% - Accent5 63 8" xfId="2857"/>
    <cellStyle name="20% - Accent5 64" xfId="2858"/>
    <cellStyle name="20% - Accent5 64 2" xfId="2859"/>
    <cellStyle name="20% - Accent5 64 3" xfId="2860"/>
    <cellStyle name="20% - Accent5 64 4" xfId="2861"/>
    <cellStyle name="20% - Accent5 64 5" xfId="2862"/>
    <cellStyle name="20% - Accent5 64 6" xfId="2863"/>
    <cellStyle name="20% - Accent5 64 7" xfId="2864"/>
    <cellStyle name="20% - Accent5 64 8" xfId="2865"/>
    <cellStyle name="20% - Accent5 65" xfId="2866"/>
    <cellStyle name="20% - Accent5 65 2" xfId="2867"/>
    <cellStyle name="20% - Accent5 65 3" xfId="2868"/>
    <cellStyle name="20% - Accent5 65 4" xfId="2869"/>
    <cellStyle name="20% - Accent5 65 5" xfId="2870"/>
    <cellStyle name="20% - Accent5 65 6" xfId="2871"/>
    <cellStyle name="20% - Accent5 65 7" xfId="2872"/>
    <cellStyle name="20% - Accent5 65 8" xfId="2873"/>
    <cellStyle name="20% - Accent5 66" xfId="2874"/>
    <cellStyle name="20% - Accent5 66 2" xfId="2875"/>
    <cellStyle name="20% - Accent5 66 3" xfId="2876"/>
    <cellStyle name="20% - Accent5 66 4" xfId="2877"/>
    <cellStyle name="20% - Accent5 66 5" xfId="2878"/>
    <cellStyle name="20% - Accent5 66 6" xfId="2879"/>
    <cellStyle name="20% - Accent5 66 7" xfId="2880"/>
    <cellStyle name="20% - Accent5 66 8" xfId="2881"/>
    <cellStyle name="20% - Accent5 67" xfId="2882"/>
    <cellStyle name="20% - Accent5 67 2" xfId="2883"/>
    <cellStyle name="20% - Accent5 67 3" xfId="2884"/>
    <cellStyle name="20% - Accent5 67 4" xfId="2885"/>
    <cellStyle name="20% - Accent5 67 5" xfId="2886"/>
    <cellStyle name="20% - Accent5 67 6" xfId="2887"/>
    <cellStyle name="20% - Accent5 67 7" xfId="2888"/>
    <cellStyle name="20% - Accent5 67 8" xfId="2889"/>
    <cellStyle name="20% - Accent5 68" xfId="2890"/>
    <cellStyle name="20% - Accent5 68 2" xfId="2891"/>
    <cellStyle name="20% - Accent5 68 3" xfId="2892"/>
    <cellStyle name="20% - Accent5 68 4" xfId="2893"/>
    <cellStyle name="20% - Accent5 68 5" xfId="2894"/>
    <cellStyle name="20% - Accent5 68 6" xfId="2895"/>
    <cellStyle name="20% - Accent5 68 7" xfId="2896"/>
    <cellStyle name="20% - Accent5 68 8" xfId="2897"/>
    <cellStyle name="20% - Accent5 69" xfId="2898"/>
    <cellStyle name="20% - Accent5 69 2" xfId="2899"/>
    <cellStyle name="20% - Accent5 69 3" xfId="2900"/>
    <cellStyle name="20% - Accent5 69 4" xfId="2901"/>
    <cellStyle name="20% - Accent5 69 5" xfId="2902"/>
    <cellStyle name="20% - Accent5 69 6" xfId="2903"/>
    <cellStyle name="20% - Accent5 69 7" xfId="2904"/>
    <cellStyle name="20% - Accent5 69 8" xfId="2905"/>
    <cellStyle name="20% - Accent5 7" xfId="2906"/>
    <cellStyle name="20% - Accent5 7 2" xfId="2907"/>
    <cellStyle name="20% - Accent5 7 3" xfId="2908"/>
    <cellStyle name="20% - Accent5 7 4" xfId="2909"/>
    <cellStyle name="20% - Accent5 7 5" xfId="2910"/>
    <cellStyle name="20% - Accent5 7 6" xfId="2911"/>
    <cellStyle name="20% - Accent5 7 7" xfId="2912"/>
    <cellStyle name="20% - Accent5 7 8" xfId="2913"/>
    <cellStyle name="20% - Accent5 70" xfId="2914"/>
    <cellStyle name="20% - Accent5 70 2" xfId="2915"/>
    <cellStyle name="20% - Accent5 70 3" xfId="2916"/>
    <cellStyle name="20% - Accent5 70 4" xfId="2917"/>
    <cellStyle name="20% - Accent5 70 5" xfId="2918"/>
    <cellStyle name="20% - Accent5 70 6" xfId="2919"/>
    <cellStyle name="20% - Accent5 70 7" xfId="2920"/>
    <cellStyle name="20% - Accent5 70 8" xfId="2921"/>
    <cellStyle name="20% - Accent5 71" xfId="2922"/>
    <cellStyle name="20% - Accent5 71 2" xfId="2923"/>
    <cellStyle name="20% - Accent5 71 3" xfId="2924"/>
    <cellStyle name="20% - Accent5 71 4" xfId="2925"/>
    <cellStyle name="20% - Accent5 71 5" xfId="2926"/>
    <cellStyle name="20% - Accent5 71 6" xfId="2927"/>
    <cellStyle name="20% - Accent5 71 7" xfId="2928"/>
    <cellStyle name="20% - Accent5 71 8" xfId="2929"/>
    <cellStyle name="20% - Accent5 72" xfId="2930"/>
    <cellStyle name="20% - Accent5 72 2" xfId="2931"/>
    <cellStyle name="20% - Accent5 72 3" xfId="2932"/>
    <cellStyle name="20% - Accent5 72 4" xfId="2933"/>
    <cellStyle name="20% - Accent5 72 5" xfId="2934"/>
    <cellStyle name="20% - Accent5 72 6" xfId="2935"/>
    <cellStyle name="20% - Accent5 72 7" xfId="2936"/>
    <cellStyle name="20% - Accent5 72 8" xfId="2937"/>
    <cellStyle name="20% - Accent5 73" xfId="2938"/>
    <cellStyle name="20% - Accent5 73 2" xfId="2939"/>
    <cellStyle name="20% - Accent5 73 3" xfId="2940"/>
    <cellStyle name="20% - Accent5 73 4" xfId="2941"/>
    <cellStyle name="20% - Accent5 73 5" xfId="2942"/>
    <cellStyle name="20% - Accent5 73 6" xfId="2943"/>
    <cellStyle name="20% - Accent5 73 7" xfId="2944"/>
    <cellStyle name="20% - Accent5 73 8" xfId="2945"/>
    <cellStyle name="20% - Accent5 74" xfId="2946"/>
    <cellStyle name="20% - Accent5 74 2" xfId="2947"/>
    <cellStyle name="20% - Accent5 74 3" xfId="2948"/>
    <cellStyle name="20% - Accent5 74 4" xfId="2949"/>
    <cellStyle name="20% - Accent5 74 5" xfId="2950"/>
    <cellStyle name="20% - Accent5 74 6" xfId="2951"/>
    <cellStyle name="20% - Accent5 74 7" xfId="2952"/>
    <cellStyle name="20% - Accent5 74 8" xfId="2953"/>
    <cellStyle name="20% - Accent5 75" xfId="2954"/>
    <cellStyle name="20% - Accent5 75 2" xfId="2955"/>
    <cellStyle name="20% - Accent5 75 3" xfId="2956"/>
    <cellStyle name="20% - Accent5 75 4" xfId="2957"/>
    <cellStyle name="20% - Accent5 76" xfId="2958"/>
    <cellStyle name="20% - Accent5 77" xfId="2959"/>
    <cellStyle name="20% - Accent5 78" xfId="2960"/>
    <cellStyle name="20% - Accent5 79" xfId="2961"/>
    <cellStyle name="20% - Accent5 8" xfId="2962"/>
    <cellStyle name="20% - Accent5 8 2" xfId="2963"/>
    <cellStyle name="20% - Accent5 8 3" xfId="2964"/>
    <cellStyle name="20% - Accent5 8 4" xfId="2965"/>
    <cellStyle name="20% - Accent5 8 5" xfId="2966"/>
    <cellStyle name="20% - Accent5 8 6" xfId="2967"/>
    <cellStyle name="20% - Accent5 8 7" xfId="2968"/>
    <cellStyle name="20% - Accent5 8 8" xfId="2969"/>
    <cellStyle name="20% - Accent5 80" xfId="2970"/>
    <cellStyle name="20% - Accent5 80 2" xfId="2971"/>
    <cellStyle name="20% - Accent5 81" xfId="2972"/>
    <cellStyle name="20% - Accent5 9" xfId="2973"/>
    <cellStyle name="20% - Accent5 9 2" xfId="2974"/>
    <cellStyle name="20% - Accent5 9 3" xfId="2975"/>
    <cellStyle name="20% - Accent5 9 4" xfId="2976"/>
    <cellStyle name="20% - Accent5 9 5" xfId="2977"/>
    <cellStyle name="20% - Accent5 9 6" xfId="2978"/>
    <cellStyle name="20% - Accent5 9 7" xfId="2979"/>
    <cellStyle name="20% - Accent5 9 8" xfId="2980"/>
    <cellStyle name="20% - Accent6" xfId="2981" builtinId="50" customBuiltin="1"/>
    <cellStyle name="20% - Accent6 10" xfId="2982"/>
    <cellStyle name="20% - Accent6 10 2" xfId="2983"/>
    <cellStyle name="20% - Accent6 10 3" xfId="2984"/>
    <cellStyle name="20% - Accent6 10 4" xfId="2985"/>
    <cellStyle name="20% - Accent6 10 5" xfId="2986"/>
    <cellStyle name="20% - Accent6 10 6" xfId="2987"/>
    <cellStyle name="20% - Accent6 10 7" xfId="2988"/>
    <cellStyle name="20% - Accent6 10 8" xfId="2989"/>
    <cellStyle name="20% - Accent6 11" xfId="2990"/>
    <cellStyle name="20% - Accent6 11 2" xfId="2991"/>
    <cellStyle name="20% - Accent6 11 3" xfId="2992"/>
    <cellStyle name="20% - Accent6 11 4" xfId="2993"/>
    <cellStyle name="20% - Accent6 11 5" xfId="2994"/>
    <cellStyle name="20% - Accent6 11 6" xfId="2995"/>
    <cellStyle name="20% - Accent6 11 7" xfId="2996"/>
    <cellStyle name="20% - Accent6 11 8" xfId="2997"/>
    <cellStyle name="20% - Accent6 12" xfId="2998"/>
    <cellStyle name="20% - Accent6 12 2" xfId="2999"/>
    <cellStyle name="20% - Accent6 12 3" xfId="3000"/>
    <cellStyle name="20% - Accent6 12 4" xfId="3001"/>
    <cellStyle name="20% - Accent6 12 5" xfId="3002"/>
    <cellStyle name="20% - Accent6 12 6" xfId="3003"/>
    <cellStyle name="20% - Accent6 12 7" xfId="3004"/>
    <cellStyle name="20% - Accent6 12 8" xfId="3005"/>
    <cellStyle name="20% - Accent6 13" xfId="3006"/>
    <cellStyle name="20% - Accent6 13 2" xfId="3007"/>
    <cellStyle name="20% - Accent6 13 3" xfId="3008"/>
    <cellStyle name="20% - Accent6 13 4" xfId="3009"/>
    <cellStyle name="20% - Accent6 13 5" xfId="3010"/>
    <cellStyle name="20% - Accent6 13 6" xfId="3011"/>
    <cellStyle name="20% - Accent6 13 7" xfId="3012"/>
    <cellStyle name="20% - Accent6 13 8" xfId="3013"/>
    <cellStyle name="20% - Accent6 14" xfId="3014"/>
    <cellStyle name="20% - Accent6 14 2" xfId="3015"/>
    <cellStyle name="20% - Accent6 14 3" xfId="3016"/>
    <cellStyle name="20% - Accent6 14 4" xfId="3017"/>
    <cellStyle name="20% - Accent6 14 5" xfId="3018"/>
    <cellStyle name="20% - Accent6 14 6" xfId="3019"/>
    <cellStyle name="20% - Accent6 14 7" xfId="3020"/>
    <cellStyle name="20% - Accent6 14 8" xfId="3021"/>
    <cellStyle name="20% - Accent6 15" xfId="3022"/>
    <cellStyle name="20% - Accent6 15 2" xfId="3023"/>
    <cellStyle name="20% - Accent6 15 3" xfId="3024"/>
    <cellStyle name="20% - Accent6 15 4" xfId="3025"/>
    <cellStyle name="20% - Accent6 15 5" xfId="3026"/>
    <cellStyle name="20% - Accent6 15 6" xfId="3027"/>
    <cellStyle name="20% - Accent6 15 7" xfId="3028"/>
    <cellStyle name="20% - Accent6 15 8" xfId="3029"/>
    <cellStyle name="20% - Accent6 16" xfId="3030"/>
    <cellStyle name="20% - Accent6 16 2" xfId="3031"/>
    <cellStyle name="20% - Accent6 16 3" xfId="3032"/>
    <cellStyle name="20% - Accent6 16 4" xfId="3033"/>
    <cellStyle name="20% - Accent6 16 5" xfId="3034"/>
    <cellStyle name="20% - Accent6 16 6" xfId="3035"/>
    <cellStyle name="20% - Accent6 16 7" xfId="3036"/>
    <cellStyle name="20% - Accent6 16 8" xfId="3037"/>
    <cellStyle name="20% - Accent6 17" xfId="3038"/>
    <cellStyle name="20% - Accent6 17 2" xfId="3039"/>
    <cellStyle name="20% - Accent6 17 3" xfId="3040"/>
    <cellStyle name="20% - Accent6 17 4" xfId="3041"/>
    <cellStyle name="20% - Accent6 17 5" xfId="3042"/>
    <cellStyle name="20% - Accent6 17 6" xfId="3043"/>
    <cellStyle name="20% - Accent6 17 7" xfId="3044"/>
    <cellStyle name="20% - Accent6 17 8" xfId="3045"/>
    <cellStyle name="20% - Accent6 18" xfId="3046"/>
    <cellStyle name="20% - Accent6 18 2" xfId="3047"/>
    <cellStyle name="20% - Accent6 18 3" xfId="3048"/>
    <cellStyle name="20% - Accent6 18 4" xfId="3049"/>
    <cellStyle name="20% - Accent6 18 5" xfId="3050"/>
    <cellStyle name="20% - Accent6 18 6" xfId="3051"/>
    <cellStyle name="20% - Accent6 18 7" xfId="3052"/>
    <cellStyle name="20% - Accent6 18 8" xfId="3053"/>
    <cellStyle name="20% - Accent6 19" xfId="3054"/>
    <cellStyle name="20% - Accent6 19 2" xfId="3055"/>
    <cellStyle name="20% - Accent6 19 3" xfId="3056"/>
    <cellStyle name="20% - Accent6 19 4" xfId="3057"/>
    <cellStyle name="20% - Accent6 19 5" xfId="3058"/>
    <cellStyle name="20% - Accent6 19 6" xfId="3059"/>
    <cellStyle name="20% - Accent6 19 7" xfId="3060"/>
    <cellStyle name="20% - Accent6 19 8" xfId="3061"/>
    <cellStyle name="20% - Accent6 2" xfId="3062"/>
    <cellStyle name="20% - Accent6 2 2" xfId="3063"/>
    <cellStyle name="20% - Accent6 2 3" xfId="3064"/>
    <cellStyle name="20% - Accent6 2 4" xfId="3065"/>
    <cellStyle name="20% - Accent6 2 5" xfId="3066"/>
    <cellStyle name="20% - Accent6 2 6" xfId="3067"/>
    <cellStyle name="20% - Accent6 2 7" xfId="3068"/>
    <cellStyle name="20% - Accent6 2 8" xfId="3069"/>
    <cellStyle name="20% - Accent6 20" xfId="3070"/>
    <cellStyle name="20% - Accent6 20 2" xfId="3071"/>
    <cellStyle name="20% - Accent6 20 3" xfId="3072"/>
    <cellStyle name="20% - Accent6 20 4" xfId="3073"/>
    <cellStyle name="20% - Accent6 20 5" xfId="3074"/>
    <cellStyle name="20% - Accent6 20 6" xfId="3075"/>
    <cellStyle name="20% - Accent6 20 7" xfId="3076"/>
    <cellStyle name="20% - Accent6 20 8" xfId="3077"/>
    <cellStyle name="20% - Accent6 21" xfId="3078"/>
    <cellStyle name="20% - Accent6 21 2" xfId="3079"/>
    <cellStyle name="20% - Accent6 21 3" xfId="3080"/>
    <cellStyle name="20% - Accent6 21 4" xfId="3081"/>
    <cellStyle name="20% - Accent6 21 5" xfId="3082"/>
    <cellStyle name="20% - Accent6 21 6" xfId="3083"/>
    <cellStyle name="20% - Accent6 21 7" xfId="3084"/>
    <cellStyle name="20% - Accent6 21 8" xfId="3085"/>
    <cellStyle name="20% - Accent6 22" xfId="3086"/>
    <cellStyle name="20% - Accent6 22 2" xfId="3087"/>
    <cellStyle name="20% - Accent6 22 3" xfId="3088"/>
    <cellStyle name="20% - Accent6 22 4" xfId="3089"/>
    <cellStyle name="20% - Accent6 22 5" xfId="3090"/>
    <cellStyle name="20% - Accent6 22 6" xfId="3091"/>
    <cellStyle name="20% - Accent6 22 7" xfId="3092"/>
    <cellStyle name="20% - Accent6 22 8" xfId="3093"/>
    <cellStyle name="20% - Accent6 23" xfId="3094"/>
    <cellStyle name="20% - Accent6 23 2" xfId="3095"/>
    <cellStyle name="20% - Accent6 23 3" xfId="3096"/>
    <cellStyle name="20% - Accent6 23 4" xfId="3097"/>
    <cellStyle name="20% - Accent6 23 5" xfId="3098"/>
    <cellStyle name="20% - Accent6 23 6" xfId="3099"/>
    <cellStyle name="20% - Accent6 23 7" xfId="3100"/>
    <cellStyle name="20% - Accent6 23 8" xfId="3101"/>
    <cellStyle name="20% - Accent6 24" xfId="3102"/>
    <cellStyle name="20% - Accent6 24 2" xfId="3103"/>
    <cellStyle name="20% - Accent6 24 3" xfId="3104"/>
    <cellStyle name="20% - Accent6 24 4" xfId="3105"/>
    <cellStyle name="20% - Accent6 24 5" xfId="3106"/>
    <cellStyle name="20% - Accent6 24 6" xfId="3107"/>
    <cellStyle name="20% - Accent6 24 7" xfId="3108"/>
    <cellStyle name="20% - Accent6 24 8" xfId="3109"/>
    <cellStyle name="20% - Accent6 25" xfId="3110"/>
    <cellStyle name="20% - Accent6 25 2" xfId="3111"/>
    <cellStyle name="20% - Accent6 25 3" xfId="3112"/>
    <cellStyle name="20% - Accent6 25 4" xfId="3113"/>
    <cellStyle name="20% - Accent6 25 5" xfId="3114"/>
    <cellStyle name="20% - Accent6 25 6" xfId="3115"/>
    <cellStyle name="20% - Accent6 25 7" xfId="3116"/>
    <cellStyle name="20% - Accent6 25 8" xfId="3117"/>
    <cellStyle name="20% - Accent6 26" xfId="3118"/>
    <cellStyle name="20% - Accent6 26 2" xfId="3119"/>
    <cellStyle name="20% - Accent6 26 3" xfId="3120"/>
    <cellStyle name="20% - Accent6 26 4" xfId="3121"/>
    <cellStyle name="20% - Accent6 26 5" xfId="3122"/>
    <cellStyle name="20% - Accent6 26 6" xfId="3123"/>
    <cellStyle name="20% - Accent6 26 7" xfId="3124"/>
    <cellStyle name="20% - Accent6 26 8" xfId="3125"/>
    <cellStyle name="20% - Accent6 27" xfId="3126"/>
    <cellStyle name="20% - Accent6 27 2" xfId="3127"/>
    <cellStyle name="20% - Accent6 27 3" xfId="3128"/>
    <cellStyle name="20% - Accent6 27 4" xfId="3129"/>
    <cellStyle name="20% - Accent6 27 5" xfId="3130"/>
    <cellStyle name="20% - Accent6 27 6" xfId="3131"/>
    <cellStyle name="20% - Accent6 27 7" xfId="3132"/>
    <cellStyle name="20% - Accent6 27 8" xfId="3133"/>
    <cellStyle name="20% - Accent6 28" xfId="3134"/>
    <cellStyle name="20% - Accent6 28 2" xfId="3135"/>
    <cellStyle name="20% - Accent6 28 3" xfId="3136"/>
    <cellStyle name="20% - Accent6 28 4" xfId="3137"/>
    <cellStyle name="20% - Accent6 28 5" xfId="3138"/>
    <cellStyle name="20% - Accent6 28 6" xfId="3139"/>
    <cellStyle name="20% - Accent6 28 7" xfId="3140"/>
    <cellStyle name="20% - Accent6 28 8" xfId="3141"/>
    <cellStyle name="20% - Accent6 29" xfId="3142"/>
    <cellStyle name="20% - Accent6 29 2" xfId="3143"/>
    <cellStyle name="20% - Accent6 29 3" xfId="3144"/>
    <cellStyle name="20% - Accent6 29 4" xfId="3145"/>
    <cellStyle name="20% - Accent6 29 5" xfId="3146"/>
    <cellStyle name="20% - Accent6 29 6" xfId="3147"/>
    <cellStyle name="20% - Accent6 29 7" xfId="3148"/>
    <cellStyle name="20% - Accent6 29 8" xfId="3149"/>
    <cellStyle name="20% - Accent6 3" xfId="3150"/>
    <cellStyle name="20% - Accent6 3 2" xfId="3151"/>
    <cellStyle name="20% - Accent6 3 3" xfId="3152"/>
    <cellStyle name="20% - Accent6 3 4" xfId="3153"/>
    <cellStyle name="20% - Accent6 3 5" xfId="3154"/>
    <cellStyle name="20% - Accent6 3 6" xfId="3155"/>
    <cellStyle name="20% - Accent6 3 7" xfId="3156"/>
    <cellStyle name="20% - Accent6 3 8" xfId="3157"/>
    <cellStyle name="20% - Accent6 30" xfId="3158"/>
    <cellStyle name="20% - Accent6 30 2" xfId="3159"/>
    <cellStyle name="20% - Accent6 30 3" xfId="3160"/>
    <cellStyle name="20% - Accent6 30 4" xfId="3161"/>
    <cellStyle name="20% - Accent6 30 5" xfId="3162"/>
    <cellStyle name="20% - Accent6 30 6" xfId="3163"/>
    <cellStyle name="20% - Accent6 30 7" xfId="3164"/>
    <cellStyle name="20% - Accent6 30 8" xfId="3165"/>
    <cellStyle name="20% - Accent6 31" xfId="3166"/>
    <cellStyle name="20% - Accent6 31 2" xfId="3167"/>
    <cellStyle name="20% - Accent6 31 3" xfId="3168"/>
    <cellStyle name="20% - Accent6 31 4" xfId="3169"/>
    <cellStyle name="20% - Accent6 31 5" xfId="3170"/>
    <cellStyle name="20% - Accent6 31 6" xfId="3171"/>
    <cellStyle name="20% - Accent6 31 7" xfId="3172"/>
    <cellStyle name="20% - Accent6 31 8" xfId="3173"/>
    <cellStyle name="20% - Accent6 32" xfId="3174"/>
    <cellStyle name="20% - Accent6 32 2" xfId="3175"/>
    <cellStyle name="20% - Accent6 32 3" xfId="3176"/>
    <cellStyle name="20% - Accent6 32 4" xfId="3177"/>
    <cellStyle name="20% - Accent6 32 5" xfId="3178"/>
    <cellStyle name="20% - Accent6 32 6" xfId="3179"/>
    <cellStyle name="20% - Accent6 32 7" xfId="3180"/>
    <cellStyle name="20% - Accent6 32 8" xfId="3181"/>
    <cellStyle name="20% - Accent6 33" xfId="3182"/>
    <cellStyle name="20% - Accent6 33 2" xfId="3183"/>
    <cellStyle name="20% - Accent6 33 3" xfId="3184"/>
    <cellStyle name="20% - Accent6 33 4" xfId="3185"/>
    <cellStyle name="20% - Accent6 33 5" xfId="3186"/>
    <cellStyle name="20% - Accent6 33 6" xfId="3187"/>
    <cellStyle name="20% - Accent6 33 7" xfId="3188"/>
    <cellStyle name="20% - Accent6 33 8" xfId="3189"/>
    <cellStyle name="20% - Accent6 34" xfId="3190"/>
    <cellStyle name="20% - Accent6 34 2" xfId="3191"/>
    <cellStyle name="20% - Accent6 34 3" xfId="3192"/>
    <cellStyle name="20% - Accent6 34 4" xfId="3193"/>
    <cellStyle name="20% - Accent6 34 5" xfId="3194"/>
    <cellStyle name="20% - Accent6 34 6" xfId="3195"/>
    <cellStyle name="20% - Accent6 34 7" xfId="3196"/>
    <cellStyle name="20% - Accent6 34 8" xfId="3197"/>
    <cellStyle name="20% - Accent6 35" xfId="3198"/>
    <cellStyle name="20% - Accent6 35 2" xfId="3199"/>
    <cellStyle name="20% - Accent6 35 3" xfId="3200"/>
    <cellStyle name="20% - Accent6 35 4" xfId="3201"/>
    <cellStyle name="20% - Accent6 35 5" xfId="3202"/>
    <cellStyle name="20% - Accent6 35 6" xfId="3203"/>
    <cellStyle name="20% - Accent6 35 7" xfId="3204"/>
    <cellStyle name="20% - Accent6 35 8" xfId="3205"/>
    <cellStyle name="20% - Accent6 36" xfId="3206"/>
    <cellStyle name="20% - Accent6 36 2" xfId="3207"/>
    <cellStyle name="20% - Accent6 36 3" xfId="3208"/>
    <cellStyle name="20% - Accent6 36 4" xfId="3209"/>
    <cellStyle name="20% - Accent6 36 5" xfId="3210"/>
    <cellStyle name="20% - Accent6 36 6" xfId="3211"/>
    <cellStyle name="20% - Accent6 36 7" xfId="3212"/>
    <cellStyle name="20% - Accent6 36 8" xfId="3213"/>
    <cellStyle name="20% - Accent6 37" xfId="3214"/>
    <cellStyle name="20% - Accent6 37 2" xfId="3215"/>
    <cellStyle name="20% - Accent6 37 3" xfId="3216"/>
    <cellStyle name="20% - Accent6 37 4" xfId="3217"/>
    <cellStyle name="20% - Accent6 37 5" xfId="3218"/>
    <cellStyle name="20% - Accent6 37 6" xfId="3219"/>
    <cellStyle name="20% - Accent6 37 7" xfId="3220"/>
    <cellStyle name="20% - Accent6 37 8" xfId="3221"/>
    <cellStyle name="20% - Accent6 38" xfId="3222"/>
    <cellStyle name="20% - Accent6 38 2" xfId="3223"/>
    <cellStyle name="20% - Accent6 38 3" xfId="3224"/>
    <cellStyle name="20% - Accent6 38 4" xfId="3225"/>
    <cellStyle name="20% - Accent6 38 5" xfId="3226"/>
    <cellStyle name="20% - Accent6 38 6" xfId="3227"/>
    <cellStyle name="20% - Accent6 38 7" xfId="3228"/>
    <cellStyle name="20% - Accent6 38 8" xfId="3229"/>
    <cellStyle name="20% - Accent6 39" xfId="3230"/>
    <cellStyle name="20% - Accent6 39 2" xfId="3231"/>
    <cellStyle name="20% - Accent6 39 3" xfId="3232"/>
    <cellStyle name="20% - Accent6 39 4" xfId="3233"/>
    <cellStyle name="20% - Accent6 39 5" xfId="3234"/>
    <cellStyle name="20% - Accent6 39 6" xfId="3235"/>
    <cellStyle name="20% - Accent6 39 7" xfId="3236"/>
    <cellStyle name="20% - Accent6 39 8" xfId="3237"/>
    <cellStyle name="20% - Accent6 4" xfId="3238"/>
    <cellStyle name="20% - Accent6 4 2" xfId="3239"/>
    <cellStyle name="20% - Accent6 4 3" xfId="3240"/>
    <cellStyle name="20% - Accent6 4 4" xfId="3241"/>
    <cellStyle name="20% - Accent6 4 5" xfId="3242"/>
    <cellStyle name="20% - Accent6 4 6" xfId="3243"/>
    <cellStyle name="20% - Accent6 4 7" xfId="3244"/>
    <cellStyle name="20% - Accent6 4 8" xfId="3245"/>
    <cellStyle name="20% - Accent6 40" xfId="3246"/>
    <cellStyle name="20% - Accent6 40 2" xfId="3247"/>
    <cellStyle name="20% - Accent6 40 3" xfId="3248"/>
    <cellStyle name="20% - Accent6 40 4" xfId="3249"/>
    <cellStyle name="20% - Accent6 40 5" xfId="3250"/>
    <cellStyle name="20% - Accent6 40 6" xfId="3251"/>
    <cellStyle name="20% - Accent6 40 7" xfId="3252"/>
    <cellStyle name="20% - Accent6 40 8" xfId="3253"/>
    <cellStyle name="20% - Accent6 41" xfId="3254"/>
    <cellStyle name="20% - Accent6 41 2" xfId="3255"/>
    <cellStyle name="20% - Accent6 41 3" xfId="3256"/>
    <cellStyle name="20% - Accent6 41 4" xfId="3257"/>
    <cellStyle name="20% - Accent6 41 5" xfId="3258"/>
    <cellStyle name="20% - Accent6 41 6" xfId="3259"/>
    <cellStyle name="20% - Accent6 41 7" xfId="3260"/>
    <cellStyle name="20% - Accent6 41 8" xfId="3261"/>
    <cellStyle name="20% - Accent6 42" xfId="3262"/>
    <cellStyle name="20% - Accent6 42 2" xfId="3263"/>
    <cellStyle name="20% - Accent6 42 3" xfId="3264"/>
    <cellStyle name="20% - Accent6 42 4" xfId="3265"/>
    <cellStyle name="20% - Accent6 42 5" xfId="3266"/>
    <cellStyle name="20% - Accent6 42 6" xfId="3267"/>
    <cellStyle name="20% - Accent6 42 7" xfId="3268"/>
    <cellStyle name="20% - Accent6 42 8" xfId="3269"/>
    <cellStyle name="20% - Accent6 43" xfId="3270"/>
    <cellStyle name="20% - Accent6 43 2" xfId="3271"/>
    <cellStyle name="20% - Accent6 43 3" xfId="3272"/>
    <cellStyle name="20% - Accent6 43 4" xfId="3273"/>
    <cellStyle name="20% - Accent6 43 5" xfId="3274"/>
    <cellStyle name="20% - Accent6 43 6" xfId="3275"/>
    <cellStyle name="20% - Accent6 43 7" xfId="3276"/>
    <cellStyle name="20% - Accent6 43 8" xfId="3277"/>
    <cellStyle name="20% - Accent6 44" xfId="3278"/>
    <cellStyle name="20% - Accent6 44 2" xfId="3279"/>
    <cellStyle name="20% - Accent6 44 3" xfId="3280"/>
    <cellStyle name="20% - Accent6 44 4" xfId="3281"/>
    <cellStyle name="20% - Accent6 44 5" xfId="3282"/>
    <cellStyle name="20% - Accent6 44 6" xfId="3283"/>
    <cellStyle name="20% - Accent6 44 7" xfId="3284"/>
    <cellStyle name="20% - Accent6 44 8" xfId="3285"/>
    <cellStyle name="20% - Accent6 45" xfId="3286"/>
    <cellStyle name="20% - Accent6 45 2" xfId="3287"/>
    <cellStyle name="20% - Accent6 45 3" xfId="3288"/>
    <cellStyle name="20% - Accent6 45 4" xfId="3289"/>
    <cellStyle name="20% - Accent6 45 5" xfId="3290"/>
    <cellStyle name="20% - Accent6 45 6" xfId="3291"/>
    <cellStyle name="20% - Accent6 45 7" xfId="3292"/>
    <cellStyle name="20% - Accent6 45 8" xfId="3293"/>
    <cellStyle name="20% - Accent6 46" xfId="3294"/>
    <cellStyle name="20% - Accent6 46 2" xfId="3295"/>
    <cellStyle name="20% - Accent6 46 3" xfId="3296"/>
    <cellStyle name="20% - Accent6 46 4" xfId="3297"/>
    <cellStyle name="20% - Accent6 46 5" xfId="3298"/>
    <cellStyle name="20% - Accent6 46 6" xfId="3299"/>
    <cellStyle name="20% - Accent6 46 7" xfId="3300"/>
    <cellStyle name="20% - Accent6 46 8" xfId="3301"/>
    <cellStyle name="20% - Accent6 47" xfId="3302"/>
    <cellStyle name="20% - Accent6 47 2" xfId="3303"/>
    <cellStyle name="20% - Accent6 47 3" xfId="3304"/>
    <cellStyle name="20% - Accent6 47 4" xfId="3305"/>
    <cellStyle name="20% - Accent6 47 5" xfId="3306"/>
    <cellStyle name="20% - Accent6 47 6" xfId="3307"/>
    <cellStyle name="20% - Accent6 47 7" xfId="3308"/>
    <cellStyle name="20% - Accent6 47 8" xfId="3309"/>
    <cellStyle name="20% - Accent6 48" xfId="3310"/>
    <cellStyle name="20% - Accent6 48 2" xfId="3311"/>
    <cellStyle name="20% - Accent6 48 3" xfId="3312"/>
    <cellStyle name="20% - Accent6 48 4" xfId="3313"/>
    <cellStyle name="20% - Accent6 48 5" xfId="3314"/>
    <cellStyle name="20% - Accent6 48 6" xfId="3315"/>
    <cellStyle name="20% - Accent6 48 7" xfId="3316"/>
    <cellStyle name="20% - Accent6 48 8" xfId="3317"/>
    <cellStyle name="20% - Accent6 49" xfId="3318"/>
    <cellStyle name="20% - Accent6 49 2" xfId="3319"/>
    <cellStyle name="20% - Accent6 49 3" xfId="3320"/>
    <cellStyle name="20% - Accent6 49 4" xfId="3321"/>
    <cellStyle name="20% - Accent6 49 5" xfId="3322"/>
    <cellStyle name="20% - Accent6 49 6" xfId="3323"/>
    <cellStyle name="20% - Accent6 49 7" xfId="3324"/>
    <cellStyle name="20% - Accent6 49 8" xfId="3325"/>
    <cellStyle name="20% - Accent6 5" xfId="3326"/>
    <cellStyle name="20% - Accent6 5 2" xfId="3327"/>
    <cellStyle name="20% - Accent6 5 3" xfId="3328"/>
    <cellStyle name="20% - Accent6 5 4" xfId="3329"/>
    <cellStyle name="20% - Accent6 5 5" xfId="3330"/>
    <cellStyle name="20% - Accent6 5 6" xfId="3331"/>
    <cellStyle name="20% - Accent6 5 7" xfId="3332"/>
    <cellStyle name="20% - Accent6 5 8" xfId="3333"/>
    <cellStyle name="20% - Accent6 50" xfId="3334"/>
    <cellStyle name="20% - Accent6 50 2" xfId="3335"/>
    <cellStyle name="20% - Accent6 50 3" xfId="3336"/>
    <cellStyle name="20% - Accent6 50 4" xfId="3337"/>
    <cellStyle name="20% - Accent6 50 5" xfId="3338"/>
    <cellStyle name="20% - Accent6 50 6" xfId="3339"/>
    <cellStyle name="20% - Accent6 50 7" xfId="3340"/>
    <cellStyle name="20% - Accent6 50 8" xfId="3341"/>
    <cellStyle name="20% - Accent6 51" xfId="3342"/>
    <cellStyle name="20% - Accent6 51 2" xfId="3343"/>
    <cellStyle name="20% - Accent6 51 3" xfId="3344"/>
    <cellStyle name="20% - Accent6 51 4" xfId="3345"/>
    <cellStyle name="20% - Accent6 51 5" xfId="3346"/>
    <cellStyle name="20% - Accent6 51 6" xfId="3347"/>
    <cellStyle name="20% - Accent6 51 7" xfId="3348"/>
    <cellStyle name="20% - Accent6 51 8" xfId="3349"/>
    <cellStyle name="20% - Accent6 52" xfId="3350"/>
    <cellStyle name="20% - Accent6 52 2" xfId="3351"/>
    <cellStyle name="20% - Accent6 52 3" xfId="3352"/>
    <cellStyle name="20% - Accent6 52 4" xfId="3353"/>
    <cellStyle name="20% - Accent6 52 5" xfId="3354"/>
    <cellStyle name="20% - Accent6 52 6" xfId="3355"/>
    <cellStyle name="20% - Accent6 52 7" xfId="3356"/>
    <cellStyle name="20% - Accent6 52 8" xfId="3357"/>
    <cellStyle name="20% - Accent6 53" xfId="3358"/>
    <cellStyle name="20% - Accent6 53 2" xfId="3359"/>
    <cellStyle name="20% - Accent6 53 3" xfId="3360"/>
    <cellStyle name="20% - Accent6 53 4" xfId="3361"/>
    <cellStyle name="20% - Accent6 53 5" xfId="3362"/>
    <cellStyle name="20% - Accent6 53 6" xfId="3363"/>
    <cellStyle name="20% - Accent6 53 7" xfId="3364"/>
    <cellStyle name="20% - Accent6 53 8" xfId="3365"/>
    <cellStyle name="20% - Accent6 54" xfId="3366"/>
    <cellStyle name="20% - Accent6 54 2" xfId="3367"/>
    <cellStyle name="20% - Accent6 54 3" xfId="3368"/>
    <cellStyle name="20% - Accent6 54 4" xfId="3369"/>
    <cellStyle name="20% - Accent6 54 5" xfId="3370"/>
    <cellStyle name="20% - Accent6 54 6" xfId="3371"/>
    <cellStyle name="20% - Accent6 54 7" xfId="3372"/>
    <cellStyle name="20% - Accent6 54 8" xfId="3373"/>
    <cellStyle name="20% - Accent6 55" xfId="3374"/>
    <cellStyle name="20% - Accent6 55 2" xfId="3375"/>
    <cellStyle name="20% - Accent6 55 3" xfId="3376"/>
    <cellStyle name="20% - Accent6 55 4" xfId="3377"/>
    <cellStyle name="20% - Accent6 55 5" xfId="3378"/>
    <cellStyle name="20% - Accent6 55 6" xfId="3379"/>
    <cellStyle name="20% - Accent6 55 7" xfId="3380"/>
    <cellStyle name="20% - Accent6 55 8" xfId="3381"/>
    <cellStyle name="20% - Accent6 56" xfId="3382"/>
    <cellStyle name="20% - Accent6 56 2" xfId="3383"/>
    <cellStyle name="20% - Accent6 56 3" xfId="3384"/>
    <cellStyle name="20% - Accent6 56 4" xfId="3385"/>
    <cellStyle name="20% - Accent6 56 5" xfId="3386"/>
    <cellStyle name="20% - Accent6 56 6" xfId="3387"/>
    <cellStyle name="20% - Accent6 56 7" xfId="3388"/>
    <cellStyle name="20% - Accent6 56 8" xfId="3389"/>
    <cellStyle name="20% - Accent6 57" xfId="3390"/>
    <cellStyle name="20% - Accent6 57 2" xfId="3391"/>
    <cellStyle name="20% - Accent6 57 3" xfId="3392"/>
    <cellStyle name="20% - Accent6 57 4" xfId="3393"/>
    <cellStyle name="20% - Accent6 57 5" xfId="3394"/>
    <cellStyle name="20% - Accent6 57 6" xfId="3395"/>
    <cellStyle name="20% - Accent6 57 7" xfId="3396"/>
    <cellStyle name="20% - Accent6 57 8" xfId="3397"/>
    <cellStyle name="20% - Accent6 58" xfId="3398"/>
    <cellStyle name="20% - Accent6 58 2" xfId="3399"/>
    <cellStyle name="20% - Accent6 58 3" xfId="3400"/>
    <cellStyle name="20% - Accent6 58 4" xfId="3401"/>
    <cellStyle name="20% - Accent6 58 5" xfId="3402"/>
    <cellStyle name="20% - Accent6 58 6" xfId="3403"/>
    <cellStyle name="20% - Accent6 58 7" xfId="3404"/>
    <cellStyle name="20% - Accent6 58 8" xfId="3405"/>
    <cellStyle name="20% - Accent6 59" xfId="3406"/>
    <cellStyle name="20% - Accent6 59 2" xfId="3407"/>
    <cellStyle name="20% - Accent6 59 3" xfId="3408"/>
    <cellStyle name="20% - Accent6 59 4" xfId="3409"/>
    <cellStyle name="20% - Accent6 59 5" xfId="3410"/>
    <cellStyle name="20% - Accent6 59 6" xfId="3411"/>
    <cellStyle name="20% - Accent6 59 7" xfId="3412"/>
    <cellStyle name="20% - Accent6 59 8" xfId="3413"/>
    <cellStyle name="20% - Accent6 6" xfId="3414"/>
    <cellStyle name="20% - Accent6 6 2" xfId="3415"/>
    <cellStyle name="20% - Accent6 6 3" xfId="3416"/>
    <cellStyle name="20% - Accent6 6 4" xfId="3417"/>
    <cellStyle name="20% - Accent6 6 5" xfId="3418"/>
    <cellStyle name="20% - Accent6 6 6" xfId="3419"/>
    <cellStyle name="20% - Accent6 6 7" xfId="3420"/>
    <cellStyle name="20% - Accent6 6 8" xfId="3421"/>
    <cellStyle name="20% - Accent6 60" xfId="3422"/>
    <cellStyle name="20% - Accent6 60 2" xfId="3423"/>
    <cellStyle name="20% - Accent6 60 3" xfId="3424"/>
    <cellStyle name="20% - Accent6 60 4" xfId="3425"/>
    <cellStyle name="20% - Accent6 60 5" xfId="3426"/>
    <cellStyle name="20% - Accent6 60 6" xfId="3427"/>
    <cellStyle name="20% - Accent6 60 7" xfId="3428"/>
    <cellStyle name="20% - Accent6 60 8" xfId="3429"/>
    <cellStyle name="20% - Accent6 61" xfId="3430"/>
    <cellStyle name="20% - Accent6 61 2" xfId="3431"/>
    <cellStyle name="20% - Accent6 61 3" xfId="3432"/>
    <cellStyle name="20% - Accent6 61 4" xfId="3433"/>
    <cellStyle name="20% - Accent6 61 5" xfId="3434"/>
    <cellStyle name="20% - Accent6 61 6" xfId="3435"/>
    <cellStyle name="20% - Accent6 61 7" xfId="3436"/>
    <cellStyle name="20% - Accent6 61 8" xfId="3437"/>
    <cellStyle name="20% - Accent6 62" xfId="3438"/>
    <cellStyle name="20% - Accent6 62 2" xfId="3439"/>
    <cellStyle name="20% - Accent6 62 3" xfId="3440"/>
    <cellStyle name="20% - Accent6 62 4" xfId="3441"/>
    <cellStyle name="20% - Accent6 62 5" xfId="3442"/>
    <cellStyle name="20% - Accent6 62 6" xfId="3443"/>
    <cellStyle name="20% - Accent6 62 7" xfId="3444"/>
    <cellStyle name="20% - Accent6 62 8" xfId="3445"/>
    <cellStyle name="20% - Accent6 63" xfId="3446"/>
    <cellStyle name="20% - Accent6 63 2" xfId="3447"/>
    <cellStyle name="20% - Accent6 63 3" xfId="3448"/>
    <cellStyle name="20% - Accent6 63 4" xfId="3449"/>
    <cellStyle name="20% - Accent6 63 5" xfId="3450"/>
    <cellStyle name="20% - Accent6 63 6" xfId="3451"/>
    <cellStyle name="20% - Accent6 63 7" xfId="3452"/>
    <cellStyle name="20% - Accent6 63 8" xfId="3453"/>
    <cellStyle name="20% - Accent6 64" xfId="3454"/>
    <cellStyle name="20% - Accent6 64 2" xfId="3455"/>
    <cellStyle name="20% - Accent6 64 3" xfId="3456"/>
    <cellStyle name="20% - Accent6 64 4" xfId="3457"/>
    <cellStyle name="20% - Accent6 64 5" xfId="3458"/>
    <cellStyle name="20% - Accent6 64 6" xfId="3459"/>
    <cellStyle name="20% - Accent6 64 7" xfId="3460"/>
    <cellStyle name="20% - Accent6 64 8" xfId="3461"/>
    <cellStyle name="20% - Accent6 65" xfId="3462"/>
    <cellStyle name="20% - Accent6 65 2" xfId="3463"/>
    <cellStyle name="20% - Accent6 65 3" xfId="3464"/>
    <cellStyle name="20% - Accent6 65 4" xfId="3465"/>
    <cellStyle name="20% - Accent6 65 5" xfId="3466"/>
    <cellStyle name="20% - Accent6 65 6" xfId="3467"/>
    <cellStyle name="20% - Accent6 65 7" xfId="3468"/>
    <cellStyle name="20% - Accent6 65 8" xfId="3469"/>
    <cellStyle name="20% - Accent6 66" xfId="3470"/>
    <cellStyle name="20% - Accent6 66 2" xfId="3471"/>
    <cellStyle name="20% - Accent6 66 3" xfId="3472"/>
    <cellStyle name="20% - Accent6 66 4" xfId="3473"/>
    <cellStyle name="20% - Accent6 66 5" xfId="3474"/>
    <cellStyle name="20% - Accent6 66 6" xfId="3475"/>
    <cellStyle name="20% - Accent6 66 7" xfId="3476"/>
    <cellStyle name="20% - Accent6 66 8" xfId="3477"/>
    <cellStyle name="20% - Accent6 67" xfId="3478"/>
    <cellStyle name="20% - Accent6 67 2" xfId="3479"/>
    <cellStyle name="20% - Accent6 67 3" xfId="3480"/>
    <cellStyle name="20% - Accent6 67 4" xfId="3481"/>
    <cellStyle name="20% - Accent6 67 5" xfId="3482"/>
    <cellStyle name="20% - Accent6 67 6" xfId="3483"/>
    <cellStyle name="20% - Accent6 67 7" xfId="3484"/>
    <cellStyle name="20% - Accent6 67 8" xfId="3485"/>
    <cellStyle name="20% - Accent6 68" xfId="3486"/>
    <cellStyle name="20% - Accent6 68 2" xfId="3487"/>
    <cellStyle name="20% - Accent6 68 3" xfId="3488"/>
    <cellStyle name="20% - Accent6 68 4" xfId="3489"/>
    <cellStyle name="20% - Accent6 68 5" xfId="3490"/>
    <cellStyle name="20% - Accent6 68 6" xfId="3491"/>
    <cellStyle name="20% - Accent6 68 7" xfId="3492"/>
    <cellStyle name="20% - Accent6 68 8" xfId="3493"/>
    <cellStyle name="20% - Accent6 69" xfId="3494"/>
    <cellStyle name="20% - Accent6 69 2" xfId="3495"/>
    <cellStyle name="20% - Accent6 69 3" xfId="3496"/>
    <cellStyle name="20% - Accent6 69 4" xfId="3497"/>
    <cellStyle name="20% - Accent6 69 5" xfId="3498"/>
    <cellStyle name="20% - Accent6 69 6" xfId="3499"/>
    <cellStyle name="20% - Accent6 69 7" xfId="3500"/>
    <cellStyle name="20% - Accent6 69 8" xfId="3501"/>
    <cellStyle name="20% - Accent6 7" xfId="3502"/>
    <cellStyle name="20% - Accent6 7 2" xfId="3503"/>
    <cellStyle name="20% - Accent6 7 3" xfId="3504"/>
    <cellStyle name="20% - Accent6 7 4" xfId="3505"/>
    <cellStyle name="20% - Accent6 7 5" xfId="3506"/>
    <cellStyle name="20% - Accent6 7 6" xfId="3507"/>
    <cellStyle name="20% - Accent6 7 7" xfId="3508"/>
    <cellStyle name="20% - Accent6 7 8" xfId="3509"/>
    <cellStyle name="20% - Accent6 70" xfId="3510"/>
    <cellStyle name="20% - Accent6 70 2" xfId="3511"/>
    <cellStyle name="20% - Accent6 70 3" xfId="3512"/>
    <cellStyle name="20% - Accent6 70 4" xfId="3513"/>
    <cellStyle name="20% - Accent6 70 5" xfId="3514"/>
    <cellStyle name="20% - Accent6 70 6" xfId="3515"/>
    <cellStyle name="20% - Accent6 70 7" xfId="3516"/>
    <cellStyle name="20% - Accent6 70 8" xfId="3517"/>
    <cellStyle name="20% - Accent6 71" xfId="3518"/>
    <cellStyle name="20% - Accent6 71 2" xfId="3519"/>
    <cellStyle name="20% - Accent6 71 3" xfId="3520"/>
    <cellStyle name="20% - Accent6 71 4" xfId="3521"/>
    <cellStyle name="20% - Accent6 71 5" xfId="3522"/>
    <cellStyle name="20% - Accent6 71 6" xfId="3523"/>
    <cellStyle name="20% - Accent6 71 7" xfId="3524"/>
    <cellStyle name="20% - Accent6 71 8" xfId="3525"/>
    <cellStyle name="20% - Accent6 72" xfId="3526"/>
    <cellStyle name="20% - Accent6 72 2" xfId="3527"/>
    <cellStyle name="20% - Accent6 72 3" xfId="3528"/>
    <cellStyle name="20% - Accent6 72 4" xfId="3529"/>
    <cellStyle name="20% - Accent6 72 5" xfId="3530"/>
    <cellStyle name="20% - Accent6 72 6" xfId="3531"/>
    <cellStyle name="20% - Accent6 72 7" xfId="3532"/>
    <cellStyle name="20% - Accent6 72 8" xfId="3533"/>
    <cellStyle name="20% - Accent6 73" xfId="3534"/>
    <cellStyle name="20% - Accent6 73 2" xfId="3535"/>
    <cellStyle name="20% - Accent6 73 3" xfId="3536"/>
    <cellStyle name="20% - Accent6 73 4" xfId="3537"/>
    <cellStyle name="20% - Accent6 73 5" xfId="3538"/>
    <cellStyle name="20% - Accent6 73 6" xfId="3539"/>
    <cellStyle name="20% - Accent6 73 7" xfId="3540"/>
    <cellStyle name="20% - Accent6 73 8" xfId="3541"/>
    <cellStyle name="20% - Accent6 74" xfId="3542"/>
    <cellStyle name="20% - Accent6 74 2" xfId="3543"/>
    <cellStyle name="20% - Accent6 74 3" xfId="3544"/>
    <cellStyle name="20% - Accent6 74 4" xfId="3545"/>
    <cellStyle name="20% - Accent6 74 5" xfId="3546"/>
    <cellStyle name="20% - Accent6 74 6" xfId="3547"/>
    <cellStyle name="20% - Accent6 74 7" xfId="3548"/>
    <cellStyle name="20% - Accent6 74 8" xfId="3549"/>
    <cellStyle name="20% - Accent6 75" xfId="3550"/>
    <cellStyle name="20% - Accent6 75 2" xfId="3551"/>
    <cellStyle name="20% - Accent6 75 3" xfId="3552"/>
    <cellStyle name="20% - Accent6 75 4" xfId="3553"/>
    <cellStyle name="20% - Accent6 76" xfId="3554"/>
    <cellStyle name="20% - Accent6 77" xfId="3555"/>
    <cellStyle name="20% - Accent6 78" xfId="3556"/>
    <cellStyle name="20% - Accent6 79" xfId="3557"/>
    <cellStyle name="20% - Accent6 8" xfId="3558"/>
    <cellStyle name="20% - Accent6 8 2" xfId="3559"/>
    <cellStyle name="20% - Accent6 8 3" xfId="3560"/>
    <cellStyle name="20% - Accent6 8 4" xfId="3561"/>
    <cellStyle name="20% - Accent6 8 5" xfId="3562"/>
    <cellStyle name="20% - Accent6 8 6" xfId="3563"/>
    <cellStyle name="20% - Accent6 8 7" xfId="3564"/>
    <cellStyle name="20% - Accent6 8 8" xfId="3565"/>
    <cellStyle name="20% - Accent6 80" xfId="3566"/>
    <cellStyle name="20% - Accent6 80 2" xfId="3567"/>
    <cellStyle name="20% - Accent6 81" xfId="3568"/>
    <cellStyle name="20% - Accent6 9" xfId="3569"/>
    <cellStyle name="20% - Accent6 9 2" xfId="3570"/>
    <cellStyle name="20% - Accent6 9 3" xfId="3571"/>
    <cellStyle name="20% - Accent6 9 4" xfId="3572"/>
    <cellStyle name="20% - Accent6 9 5" xfId="3573"/>
    <cellStyle name="20% - Accent6 9 6" xfId="3574"/>
    <cellStyle name="20% - Accent6 9 7" xfId="3575"/>
    <cellStyle name="20% - Accent6 9 8" xfId="3576"/>
    <cellStyle name="40% - Accent1" xfId="3577" builtinId="31" customBuiltin="1"/>
    <cellStyle name="40% - Accent1 10" xfId="3578"/>
    <cellStyle name="40% - Accent1 10 2" xfId="3579"/>
    <cellStyle name="40% - Accent1 10 3" xfId="3580"/>
    <cellStyle name="40% - Accent1 10 4" xfId="3581"/>
    <cellStyle name="40% - Accent1 10 5" xfId="3582"/>
    <cellStyle name="40% - Accent1 10 6" xfId="3583"/>
    <cellStyle name="40% - Accent1 10 7" xfId="3584"/>
    <cellStyle name="40% - Accent1 10 8" xfId="3585"/>
    <cellStyle name="40% - Accent1 11" xfId="3586"/>
    <cellStyle name="40% - Accent1 11 2" xfId="3587"/>
    <cellStyle name="40% - Accent1 11 3" xfId="3588"/>
    <cellStyle name="40% - Accent1 11 4" xfId="3589"/>
    <cellStyle name="40% - Accent1 11 5" xfId="3590"/>
    <cellStyle name="40% - Accent1 11 6" xfId="3591"/>
    <cellStyle name="40% - Accent1 11 7" xfId="3592"/>
    <cellStyle name="40% - Accent1 11 8" xfId="3593"/>
    <cellStyle name="40% - Accent1 12" xfId="3594"/>
    <cellStyle name="40% - Accent1 12 2" xfId="3595"/>
    <cellStyle name="40% - Accent1 12 3" xfId="3596"/>
    <cellStyle name="40% - Accent1 12 4" xfId="3597"/>
    <cellStyle name="40% - Accent1 12 5" xfId="3598"/>
    <cellStyle name="40% - Accent1 12 6" xfId="3599"/>
    <cellStyle name="40% - Accent1 12 7" xfId="3600"/>
    <cellStyle name="40% - Accent1 12 8" xfId="3601"/>
    <cellStyle name="40% - Accent1 13" xfId="3602"/>
    <cellStyle name="40% - Accent1 13 2" xfId="3603"/>
    <cellStyle name="40% - Accent1 13 3" xfId="3604"/>
    <cellStyle name="40% - Accent1 13 4" xfId="3605"/>
    <cellStyle name="40% - Accent1 13 5" xfId="3606"/>
    <cellStyle name="40% - Accent1 13 6" xfId="3607"/>
    <cellStyle name="40% - Accent1 13 7" xfId="3608"/>
    <cellStyle name="40% - Accent1 13 8" xfId="3609"/>
    <cellStyle name="40% - Accent1 14" xfId="3610"/>
    <cellStyle name="40% - Accent1 14 2" xfId="3611"/>
    <cellStyle name="40% - Accent1 14 3" xfId="3612"/>
    <cellStyle name="40% - Accent1 14 4" xfId="3613"/>
    <cellStyle name="40% - Accent1 14 5" xfId="3614"/>
    <cellStyle name="40% - Accent1 14 6" xfId="3615"/>
    <cellStyle name="40% - Accent1 14 7" xfId="3616"/>
    <cellStyle name="40% - Accent1 14 8" xfId="3617"/>
    <cellStyle name="40% - Accent1 15" xfId="3618"/>
    <cellStyle name="40% - Accent1 15 2" xfId="3619"/>
    <cellStyle name="40% - Accent1 15 3" xfId="3620"/>
    <cellStyle name="40% - Accent1 15 4" xfId="3621"/>
    <cellStyle name="40% - Accent1 15 5" xfId="3622"/>
    <cellStyle name="40% - Accent1 15 6" xfId="3623"/>
    <cellStyle name="40% - Accent1 15 7" xfId="3624"/>
    <cellStyle name="40% - Accent1 15 8" xfId="3625"/>
    <cellStyle name="40% - Accent1 16" xfId="3626"/>
    <cellStyle name="40% - Accent1 16 2" xfId="3627"/>
    <cellStyle name="40% - Accent1 16 3" xfId="3628"/>
    <cellStyle name="40% - Accent1 16 4" xfId="3629"/>
    <cellStyle name="40% - Accent1 16 5" xfId="3630"/>
    <cellStyle name="40% - Accent1 16 6" xfId="3631"/>
    <cellStyle name="40% - Accent1 16 7" xfId="3632"/>
    <cellStyle name="40% - Accent1 16 8" xfId="3633"/>
    <cellStyle name="40% - Accent1 17" xfId="3634"/>
    <cellStyle name="40% - Accent1 17 2" xfId="3635"/>
    <cellStyle name="40% - Accent1 17 3" xfId="3636"/>
    <cellStyle name="40% - Accent1 17 4" xfId="3637"/>
    <cellStyle name="40% - Accent1 17 5" xfId="3638"/>
    <cellStyle name="40% - Accent1 17 6" xfId="3639"/>
    <cellStyle name="40% - Accent1 17 7" xfId="3640"/>
    <cellStyle name="40% - Accent1 17 8" xfId="3641"/>
    <cellStyle name="40% - Accent1 18" xfId="3642"/>
    <cellStyle name="40% - Accent1 18 2" xfId="3643"/>
    <cellStyle name="40% - Accent1 18 3" xfId="3644"/>
    <cellStyle name="40% - Accent1 18 4" xfId="3645"/>
    <cellStyle name="40% - Accent1 18 5" xfId="3646"/>
    <cellStyle name="40% - Accent1 18 6" xfId="3647"/>
    <cellStyle name="40% - Accent1 18 7" xfId="3648"/>
    <cellStyle name="40% - Accent1 18 8" xfId="3649"/>
    <cellStyle name="40% - Accent1 19" xfId="3650"/>
    <cellStyle name="40% - Accent1 19 2" xfId="3651"/>
    <cellStyle name="40% - Accent1 19 3" xfId="3652"/>
    <cellStyle name="40% - Accent1 19 4" xfId="3653"/>
    <cellStyle name="40% - Accent1 19 5" xfId="3654"/>
    <cellStyle name="40% - Accent1 19 6" xfId="3655"/>
    <cellStyle name="40% - Accent1 19 7" xfId="3656"/>
    <cellStyle name="40% - Accent1 19 8" xfId="3657"/>
    <cellStyle name="40% - Accent1 2" xfId="3658"/>
    <cellStyle name="40% - Accent1 2 2" xfId="3659"/>
    <cellStyle name="40% - Accent1 2 3" xfId="3660"/>
    <cellStyle name="40% - Accent1 2 4" xfId="3661"/>
    <cellStyle name="40% - Accent1 2 5" xfId="3662"/>
    <cellStyle name="40% - Accent1 2 6" xfId="3663"/>
    <cellStyle name="40% - Accent1 2 7" xfId="3664"/>
    <cellStyle name="40% - Accent1 2 8" xfId="3665"/>
    <cellStyle name="40% - Accent1 20" xfId="3666"/>
    <cellStyle name="40% - Accent1 20 2" xfId="3667"/>
    <cellStyle name="40% - Accent1 20 3" xfId="3668"/>
    <cellStyle name="40% - Accent1 20 4" xfId="3669"/>
    <cellStyle name="40% - Accent1 20 5" xfId="3670"/>
    <cellStyle name="40% - Accent1 20 6" xfId="3671"/>
    <cellStyle name="40% - Accent1 20 7" xfId="3672"/>
    <cellStyle name="40% - Accent1 20 8" xfId="3673"/>
    <cellStyle name="40% - Accent1 21" xfId="3674"/>
    <cellStyle name="40% - Accent1 21 2" xfId="3675"/>
    <cellStyle name="40% - Accent1 21 3" xfId="3676"/>
    <cellStyle name="40% - Accent1 21 4" xfId="3677"/>
    <cellStyle name="40% - Accent1 21 5" xfId="3678"/>
    <cellStyle name="40% - Accent1 21 6" xfId="3679"/>
    <cellStyle name="40% - Accent1 21 7" xfId="3680"/>
    <cellStyle name="40% - Accent1 21 8" xfId="3681"/>
    <cellStyle name="40% - Accent1 22" xfId="3682"/>
    <cellStyle name="40% - Accent1 22 2" xfId="3683"/>
    <cellStyle name="40% - Accent1 22 3" xfId="3684"/>
    <cellStyle name="40% - Accent1 22 4" xfId="3685"/>
    <cellStyle name="40% - Accent1 22 5" xfId="3686"/>
    <cellStyle name="40% - Accent1 22 6" xfId="3687"/>
    <cellStyle name="40% - Accent1 22 7" xfId="3688"/>
    <cellStyle name="40% - Accent1 22 8" xfId="3689"/>
    <cellStyle name="40% - Accent1 23" xfId="3690"/>
    <cellStyle name="40% - Accent1 23 2" xfId="3691"/>
    <cellStyle name="40% - Accent1 23 3" xfId="3692"/>
    <cellStyle name="40% - Accent1 23 4" xfId="3693"/>
    <cellStyle name="40% - Accent1 23 5" xfId="3694"/>
    <cellStyle name="40% - Accent1 23 6" xfId="3695"/>
    <cellStyle name="40% - Accent1 23 7" xfId="3696"/>
    <cellStyle name="40% - Accent1 23 8" xfId="3697"/>
    <cellStyle name="40% - Accent1 24" xfId="3698"/>
    <cellStyle name="40% - Accent1 24 2" xfId="3699"/>
    <cellStyle name="40% - Accent1 24 3" xfId="3700"/>
    <cellStyle name="40% - Accent1 24 4" xfId="3701"/>
    <cellStyle name="40% - Accent1 24 5" xfId="3702"/>
    <cellStyle name="40% - Accent1 24 6" xfId="3703"/>
    <cellStyle name="40% - Accent1 24 7" xfId="3704"/>
    <cellStyle name="40% - Accent1 24 8" xfId="3705"/>
    <cellStyle name="40% - Accent1 25" xfId="3706"/>
    <cellStyle name="40% - Accent1 25 2" xfId="3707"/>
    <cellStyle name="40% - Accent1 25 3" xfId="3708"/>
    <cellStyle name="40% - Accent1 25 4" xfId="3709"/>
    <cellStyle name="40% - Accent1 25 5" xfId="3710"/>
    <cellStyle name="40% - Accent1 25 6" xfId="3711"/>
    <cellStyle name="40% - Accent1 25 7" xfId="3712"/>
    <cellStyle name="40% - Accent1 25 8" xfId="3713"/>
    <cellStyle name="40% - Accent1 26" xfId="3714"/>
    <cellStyle name="40% - Accent1 26 2" xfId="3715"/>
    <cellStyle name="40% - Accent1 26 3" xfId="3716"/>
    <cellStyle name="40% - Accent1 26 4" xfId="3717"/>
    <cellStyle name="40% - Accent1 26 5" xfId="3718"/>
    <cellStyle name="40% - Accent1 26 6" xfId="3719"/>
    <cellStyle name="40% - Accent1 26 7" xfId="3720"/>
    <cellStyle name="40% - Accent1 26 8" xfId="3721"/>
    <cellStyle name="40% - Accent1 27" xfId="3722"/>
    <cellStyle name="40% - Accent1 27 2" xfId="3723"/>
    <cellStyle name="40% - Accent1 27 3" xfId="3724"/>
    <cellStyle name="40% - Accent1 27 4" xfId="3725"/>
    <cellStyle name="40% - Accent1 27 5" xfId="3726"/>
    <cellStyle name="40% - Accent1 27 6" xfId="3727"/>
    <cellStyle name="40% - Accent1 27 7" xfId="3728"/>
    <cellStyle name="40% - Accent1 27 8" xfId="3729"/>
    <cellStyle name="40% - Accent1 28" xfId="3730"/>
    <cellStyle name="40% - Accent1 28 2" xfId="3731"/>
    <cellStyle name="40% - Accent1 28 3" xfId="3732"/>
    <cellStyle name="40% - Accent1 28 4" xfId="3733"/>
    <cellStyle name="40% - Accent1 28 5" xfId="3734"/>
    <cellStyle name="40% - Accent1 28 6" xfId="3735"/>
    <cellStyle name="40% - Accent1 28 7" xfId="3736"/>
    <cellStyle name="40% - Accent1 28 8" xfId="3737"/>
    <cellStyle name="40% - Accent1 29" xfId="3738"/>
    <cellStyle name="40% - Accent1 29 2" xfId="3739"/>
    <cellStyle name="40% - Accent1 29 3" xfId="3740"/>
    <cellStyle name="40% - Accent1 29 4" xfId="3741"/>
    <cellStyle name="40% - Accent1 29 5" xfId="3742"/>
    <cellStyle name="40% - Accent1 29 6" xfId="3743"/>
    <cellStyle name="40% - Accent1 29 7" xfId="3744"/>
    <cellStyle name="40% - Accent1 29 8" xfId="3745"/>
    <cellStyle name="40% - Accent1 3" xfId="3746"/>
    <cellStyle name="40% - Accent1 3 2" xfId="3747"/>
    <cellStyle name="40% - Accent1 3 3" xfId="3748"/>
    <cellStyle name="40% - Accent1 3 4" xfId="3749"/>
    <cellStyle name="40% - Accent1 3 5" xfId="3750"/>
    <cellStyle name="40% - Accent1 3 6" xfId="3751"/>
    <cellStyle name="40% - Accent1 3 7" xfId="3752"/>
    <cellStyle name="40% - Accent1 3 8" xfId="3753"/>
    <cellStyle name="40% - Accent1 30" xfId="3754"/>
    <cellStyle name="40% - Accent1 30 2" xfId="3755"/>
    <cellStyle name="40% - Accent1 30 3" xfId="3756"/>
    <cellStyle name="40% - Accent1 30 4" xfId="3757"/>
    <cellStyle name="40% - Accent1 30 5" xfId="3758"/>
    <cellStyle name="40% - Accent1 30 6" xfId="3759"/>
    <cellStyle name="40% - Accent1 30 7" xfId="3760"/>
    <cellStyle name="40% - Accent1 30 8" xfId="3761"/>
    <cellStyle name="40% - Accent1 31" xfId="3762"/>
    <cellStyle name="40% - Accent1 31 2" xfId="3763"/>
    <cellStyle name="40% - Accent1 31 3" xfId="3764"/>
    <cellStyle name="40% - Accent1 31 4" xfId="3765"/>
    <cellStyle name="40% - Accent1 31 5" xfId="3766"/>
    <cellStyle name="40% - Accent1 31 6" xfId="3767"/>
    <cellStyle name="40% - Accent1 31 7" xfId="3768"/>
    <cellStyle name="40% - Accent1 31 8" xfId="3769"/>
    <cellStyle name="40% - Accent1 32" xfId="3770"/>
    <cellStyle name="40% - Accent1 32 2" xfId="3771"/>
    <cellStyle name="40% - Accent1 32 3" xfId="3772"/>
    <cellStyle name="40% - Accent1 32 4" xfId="3773"/>
    <cellStyle name="40% - Accent1 32 5" xfId="3774"/>
    <cellStyle name="40% - Accent1 32 6" xfId="3775"/>
    <cellStyle name="40% - Accent1 32 7" xfId="3776"/>
    <cellStyle name="40% - Accent1 32 8" xfId="3777"/>
    <cellStyle name="40% - Accent1 33" xfId="3778"/>
    <cellStyle name="40% - Accent1 33 2" xfId="3779"/>
    <cellStyle name="40% - Accent1 33 3" xfId="3780"/>
    <cellStyle name="40% - Accent1 33 4" xfId="3781"/>
    <cellStyle name="40% - Accent1 33 5" xfId="3782"/>
    <cellStyle name="40% - Accent1 33 6" xfId="3783"/>
    <cellStyle name="40% - Accent1 33 7" xfId="3784"/>
    <cellStyle name="40% - Accent1 33 8" xfId="3785"/>
    <cellStyle name="40% - Accent1 34" xfId="3786"/>
    <cellStyle name="40% - Accent1 34 2" xfId="3787"/>
    <cellStyle name="40% - Accent1 34 3" xfId="3788"/>
    <cellStyle name="40% - Accent1 34 4" xfId="3789"/>
    <cellStyle name="40% - Accent2" xfId="3790" builtinId="35" customBuiltin="1"/>
    <cellStyle name="40% - Accent3" xfId="3791" builtinId="39" customBuiltin="1"/>
    <cellStyle name="40% - Accent4" xfId="3792" builtinId="43" customBuiltin="1"/>
    <cellStyle name="40% - Accent5" xfId="3793" builtinId="47" customBuiltin="1"/>
    <cellStyle name="40% - Accent6" xfId="3794" builtinId="51" customBuiltin="1"/>
    <cellStyle name="60% - Accent1" xfId="3795" builtinId="32" customBuiltin="1"/>
    <cellStyle name="60% - Accent2" xfId="3796" builtinId="36" customBuiltin="1"/>
    <cellStyle name="60% - Accent3" xfId="3797" builtinId="40" customBuiltin="1"/>
    <cellStyle name="60% - Accent4" xfId="3798" builtinId="44" customBuiltin="1"/>
    <cellStyle name="60% - Accent5" xfId="3799" builtinId="48" customBuiltin="1"/>
    <cellStyle name="60% - Accent6" xfId="3800" builtinId="52" customBuiltin="1"/>
    <cellStyle name="Accent1" xfId="3801" builtinId="29" customBuiltin="1"/>
    <cellStyle name="Accent2" xfId="3802" builtinId="33" customBuiltin="1"/>
    <cellStyle name="Accent3" xfId="3803" builtinId="37" customBuiltin="1"/>
    <cellStyle name="Accent4" xfId="3804" builtinId="41" customBuiltin="1"/>
    <cellStyle name="Accent5" xfId="3805" builtinId="45" customBuiltin="1"/>
    <cellStyle name="Accent6" xfId="3806" builtinId="49" customBuiltin="1"/>
    <cellStyle name="Bad" xfId="3807" builtinId="27" customBuiltin="1"/>
    <cellStyle name="Calculation" xfId="3808" builtinId="22" customBuiltin="1"/>
    <cellStyle name="Check Cell" xfId="3809" builtinId="23" customBuiltin="1"/>
    <cellStyle name="Comma" xfId="3810" builtinId="3"/>
    <cellStyle name="Comma 4" xfId="3811"/>
    <cellStyle name="Currency" xfId="3812" builtinId="4"/>
    <cellStyle name="Currency 2 14" xfId="3813"/>
    <cellStyle name="Currency 27" xfId="3814"/>
    <cellStyle name="Currency 3" xfId="3815"/>
    <cellStyle name="Currency 3 4" xfId="3816"/>
    <cellStyle name="Explanatory Text" xfId="3817" builtinId="53" customBuiltin="1"/>
    <cellStyle name="Followed Hyperlink" xfId="3885" builtinId="9" hidden="1"/>
    <cellStyle name="Good" xfId="3818" builtinId="26" customBuiltin="1"/>
    <cellStyle name="Heading 1" xfId="3819" builtinId="16" customBuiltin="1"/>
    <cellStyle name="Heading 2" xfId="3820" builtinId="17" customBuiltin="1"/>
    <cellStyle name="Heading 3" xfId="3821" builtinId="18" customBuiltin="1"/>
    <cellStyle name="Heading 4" xfId="3822" builtinId="19" customBuiltin="1"/>
    <cellStyle name="Hyperlink" xfId="3884" builtinId="8" hidden="1"/>
    <cellStyle name="Input" xfId="3823" builtinId="20" customBuiltin="1"/>
    <cellStyle name="Linked Cell" xfId="3824" builtinId="24" customBuiltin="1"/>
    <cellStyle name="Neutral" xfId="3825" builtinId="28" customBuiltin="1"/>
    <cellStyle name="Normal" xfId="0" builtinId="0"/>
    <cellStyle name="Normal 10" xfId="3826"/>
    <cellStyle name="Normal 11" xfId="3827"/>
    <cellStyle name="Normal 12 2" xfId="3828"/>
    <cellStyle name="Normal 13" xfId="3829"/>
    <cellStyle name="Normal 14" xfId="3830"/>
    <cellStyle name="Normal 15" xfId="3831"/>
    <cellStyle name="Normal 16" xfId="3832"/>
    <cellStyle name="Normal 16 2" xfId="3833"/>
    <cellStyle name="Normal 17" xfId="3834"/>
    <cellStyle name="Normal 17 2" xfId="3835"/>
    <cellStyle name="Normal 18" xfId="3836"/>
    <cellStyle name="Normal 18 2" xfId="3837"/>
    <cellStyle name="Normal 19" xfId="3838"/>
    <cellStyle name="Normal 2" xfId="3839"/>
    <cellStyle name="Normal 20" xfId="3840"/>
    <cellStyle name="Normal 21" xfId="3841"/>
    <cellStyle name="Normal 22" xfId="3842"/>
    <cellStyle name="Normal 23" xfId="3843"/>
    <cellStyle name="Normal 24" xfId="3844"/>
    <cellStyle name="Normal 25" xfId="3845"/>
    <cellStyle name="Normal 26" xfId="3846"/>
    <cellStyle name="Normal 27" xfId="3847"/>
    <cellStyle name="Normal 29" xfId="3848"/>
    <cellStyle name="Normal 3" xfId="3849"/>
    <cellStyle name="Normal 30" xfId="3850"/>
    <cellStyle name="Normal 31" xfId="3851"/>
    <cellStyle name="Normal 32" xfId="3852"/>
    <cellStyle name="Normal 33" xfId="3853"/>
    <cellStyle name="Normal 34" xfId="3854"/>
    <cellStyle name="Normal 35" xfId="3855"/>
    <cellStyle name="Normal 36" xfId="3856"/>
    <cellStyle name="Normal 37" xfId="3857"/>
    <cellStyle name="Normal 38" xfId="3858"/>
    <cellStyle name="Normal 38 7 2 2" xfId="3859"/>
    <cellStyle name="Normal 39" xfId="3860"/>
    <cellStyle name="Normal 4" xfId="3861"/>
    <cellStyle name="Normal 40" xfId="3862"/>
    <cellStyle name="Normal 40 11 2 2" xfId="3863"/>
    <cellStyle name="Normal 41" xfId="3864"/>
    <cellStyle name="Normal 42" xfId="3865"/>
    <cellStyle name="Normal 43" xfId="3866"/>
    <cellStyle name="Normal 5" xfId="3867"/>
    <cellStyle name="Normal 5 2" xfId="3868"/>
    <cellStyle name="Normal 6" xfId="3869"/>
    <cellStyle name="Normal 68" xfId="3870"/>
    <cellStyle name="Normal 7" xfId="3871"/>
    <cellStyle name="Normal 71" xfId="3872"/>
    <cellStyle name="Normal 75" xfId="3873"/>
    <cellStyle name="Normal 79" xfId="3874"/>
    <cellStyle name="Normal 8" xfId="3875"/>
    <cellStyle name="Normal 8 2" xfId="3876"/>
    <cellStyle name="Normal 9" xfId="3877"/>
    <cellStyle name="Normal 90" xfId="3878"/>
    <cellStyle name="Note" xfId="3879" builtinId="10" customBuiltin="1"/>
    <cellStyle name="Output" xfId="3880" builtinId="21" customBuiltin="1"/>
    <cellStyle name="Title" xfId="3881" builtinId="15" customBuiltin="1"/>
    <cellStyle name="Total" xfId="3882" builtinId="25" customBuiltin="1"/>
    <cellStyle name="Warning Text" xfId="388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609601</xdr:colOff>
      <xdr:row>1</xdr:row>
      <xdr:rowOff>13855</xdr:rowOff>
    </xdr:from>
    <xdr:to>
      <xdr:col>3</xdr:col>
      <xdr:colOff>853787</xdr:colOff>
      <xdr:row>4</xdr:row>
      <xdr:rowOff>128155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5B1E2C-4109-499C-ADF8-979484509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4510" y="180110"/>
          <a:ext cx="14287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9"/>
  <sheetViews>
    <sheetView tabSelected="1" view="pageBreakPreview" zoomScale="110" zoomScaleNormal="110" zoomScaleSheetLayoutView="110" workbookViewId="0">
      <selection activeCell="E25" sqref="E25"/>
    </sheetView>
  </sheetViews>
  <sheetFormatPr defaultColWidth="11.44140625" defaultRowHeight="13.2"/>
  <cols>
    <col min="1" max="1" width="11.44140625" style="8" customWidth="1"/>
    <col min="2" max="2" width="51.21875" style="8" customWidth="1"/>
    <col min="3" max="3" width="17.21875" style="8" customWidth="1"/>
    <col min="4" max="7" width="16.77734375" style="8" customWidth="1"/>
    <col min="8" max="8" width="16.5546875" style="8" customWidth="1"/>
    <col min="9" max="16384" width="11.44140625" style="8"/>
  </cols>
  <sheetData>
    <row r="1" spans="1:23" ht="13.5" customHeight="1">
      <c r="B1" s="9"/>
      <c r="C1" s="9"/>
      <c r="D1" s="9"/>
      <c r="E1" s="9"/>
      <c r="F1" s="9"/>
      <c r="G1" s="9"/>
    </row>
    <row r="2" spans="1:23" ht="39.75" customHeight="1">
      <c r="B2" s="9"/>
      <c r="C2" s="9"/>
      <c r="D2" s="9"/>
      <c r="E2" s="9"/>
      <c r="F2" s="9"/>
      <c r="G2" s="9"/>
    </row>
    <row r="3" spans="1:23" ht="13.5" customHeight="1">
      <c r="B3" s="9"/>
      <c r="C3" s="9"/>
      <c r="D3" s="9"/>
      <c r="E3" s="9"/>
      <c r="F3" s="9"/>
      <c r="G3" s="9"/>
    </row>
    <row r="4" spans="1:23" ht="13.5" customHeight="1">
      <c r="B4" s="9"/>
      <c r="C4" s="9"/>
      <c r="D4" s="9"/>
      <c r="E4" s="9"/>
      <c r="F4" s="9"/>
      <c r="G4" s="9"/>
    </row>
    <row r="5" spans="1:23" ht="13.5" customHeight="1">
      <c r="B5" s="9"/>
      <c r="C5" s="9"/>
      <c r="D5" s="9"/>
      <c r="E5" s="9"/>
      <c r="F5" s="9"/>
      <c r="G5" s="9"/>
    </row>
    <row r="6" spans="1:23" s="10" customFormat="1" ht="20.25" customHeight="1">
      <c r="B6" s="98" t="s">
        <v>47</v>
      </c>
      <c r="C6" s="99"/>
      <c r="D6" s="99"/>
      <c r="E6" s="99"/>
      <c r="F6" s="99"/>
      <c r="G6" s="99"/>
      <c r="H6" s="8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10" customFormat="1" ht="20.25" customHeight="1">
      <c r="A7" s="12"/>
      <c r="B7" s="72" t="s">
        <v>38</v>
      </c>
      <c r="C7" s="13"/>
      <c r="D7" s="13"/>
      <c r="E7" s="14"/>
      <c r="F7" s="14"/>
      <c r="G7" s="8"/>
      <c r="H7" s="8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0" customFormat="1">
      <c r="B8" s="15" t="s">
        <v>13</v>
      </c>
      <c r="C8" s="16"/>
      <c r="D8" s="57" t="s">
        <v>60</v>
      </c>
      <c r="E8" s="8"/>
      <c r="F8" s="8"/>
      <c r="G8" s="8"/>
      <c r="H8" s="8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3" s="10" customFormat="1" ht="21" customHeight="1">
      <c r="B9" s="61" t="s">
        <v>48</v>
      </c>
      <c r="C9" s="17"/>
      <c r="D9" s="18">
        <f>D74</f>
        <v>0</v>
      </c>
      <c r="E9" s="8"/>
      <c r="F9" s="8"/>
      <c r="G9" s="8"/>
      <c r="H9" s="8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3" s="10" customFormat="1" ht="21" customHeight="1">
      <c r="B10" s="61" t="s">
        <v>41</v>
      </c>
      <c r="C10" s="17"/>
      <c r="D10" s="18">
        <f>D236</f>
        <v>0</v>
      </c>
      <c r="G10" s="8"/>
      <c r="H10" s="8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3" s="10" customFormat="1" ht="21" customHeight="1">
      <c r="B11" s="61" t="s">
        <v>49</v>
      </c>
      <c r="C11" s="17"/>
      <c r="D11" s="71"/>
      <c r="G11" s="8"/>
      <c r="H11" s="8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3" s="10" customFormat="1" ht="21" customHeight="1">
      <c r="B12" s="61" t="s">
        <v>51</v>
      </c>
      <c r="C12" s="17"/>
      <c r="D12" s="18">
        <f>D122+D146</f>
        <v>0</v>
      </c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3" s="10" customFormat="1" ht="21" customHeight="1">
      <c r="B13" s="61" t="s">
        <v>50</v>
      </c>
      <c r="C13" s="17"/>
      <c r="D13" s="18">
        <f>D247</f>
        <v>0</v>
      </c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3" s="10" customFormat="1" ht="21" customHeight="1">
      <c r="B14" s="61" t="s">
        <v>52</v>
      </c>
      <c r="C14" s="17"/>
      <c r="D14" s="18">
        <f>D171</f>
        <v>0</v>
      </c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3" s="10" customFormat="1" ht="21" customHeight="1">
      <c r="B15" s="61" t="s">
        <v>90</v>
      </c>
      <c r="C15" s="17"/>
      <c r="D15" s="71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3" s="10" customFormat="1" ht="21" customHeight="1">
      <c r="B16" s="62" t="s">
        <v>40</v>
      </c>
      <c r="C16" s="17"/>
      <c r="D16" s="18">
        <f>D229</f>
        <v>0</v>
      </c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0" customFormat="1" ht="21" customHeight="1">
      <c r="B17" s="62" t="s">
        <v>42</v>
      </c>
      <c r="C17" s="19"/>
      <c r="D17" s="71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0" customFormat="1" ht="21" customHeight="1" thickBot="1">
      <c r="B18" s="85" t="s">
        <v>88</v>
      </c>
      <c r="C18" s="86"/>
      <c r="D18" s="87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s="10" customFormat="1" ht="21" customHeight="1" thickTop="1">
      <c r="B19" s="63" t="s">
        <v>14</v>
      </c>
      <c r="C19" s="20"/>
      <c r="D19" s="21">
        <f>SUM(D9:D18)</f>
        <v>0</v>
      </c>
      <c r="E19" s="8"/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10" customFormat="1" ht="6" customHeight="1">
      <c r="B20" s="22"/>
      <c r="C20" s="23"/>
      <c r="D20" s="23"/>
      <c r="E20" s="8"/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10" customFormat="1" ht="20.399999999999999" customHeight="1">
      <c r="A21" s="12"/>
      <c r="B21" s="64"/>
      <c r="C21" s="65"/>
      <c r="D21" s="65"/>
      <c r="E21" s="14"/>
      <c r="F21" s="14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s="10" customFormat="1" ht="19.95" customHeight="1">
      <c r="A22" s="12"/>
      <c r="B22" s="93" t="s">
        <v>53</v>
      </c>
      <c r="C22" s="93"/>
      <c r="D22" s="78">
        <f>D98+D241</f>
        <v>0</v>
      </c>
      <c r="E22" s="14"/>
      <c r="F22" s="14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s="10" customFormat="1" ht="19.95" customHeight="1">
      <c r="A23" s="12"/>
      <c r="B23" s="93" t="s">
        <v>54</v>
      </c>
      <c r="C23" s="93"/>
      <c r="D23" s="84">
        <f>D259+D195</f>
        <v>0</v>
      </c>
      <c r="E23" s="14"/>
      <c r="F23" s="14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s="10" customFormat="1" ht="19.95" customHeight="1">
      <c r="A24" s="12"/>
      <c r="B24" s="93" t="s">
        <v>55</v>
      </c>
      <c r="C24" s="93"/>
      <c r="D24" s="84">
        <f>D270+D219</f>
        <v>0</v>
      </c>
      <c r="E24" s="14"/>
      <c r="F24" s="14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s="10" customFormat="1" ht="19.95" customHeight="1">
      <c r="A25" s="12"/>
      <c r="B25" s="93" t="s">
        <v>91</v>
      </c>
      <c r="C25" s="93"/>
      <c r="D25" s="73"/>
      <c r="E25"/>
      <c r="F25" s="14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s="10" customFormat="1" ht="19.95" customHeight="1">
      <c r="A26" s="12"/>
      <c r="B26"/>
      <c r="C26"/>
      <c r="D26"/>
      <c r="E26"/>
      <c r="F26" s="14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s="10" customFormat="1" ht="21" customHeight="1">
      <c r="A27" s="12"/>
      <c r="B27" s="101" t="s">
        <v>43</v>
      </c>
      <c r="C27" s="101"/>
      <c r="D27" s="73"/>
      <c r="E27" s="14"/>
      <c r="F27" s="14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s="10" customFormat="1" ht="21" customHeight="1">
      <c r="A28" s="12"/>
      <c r="B28" s="102" t="s">
        <v>89</v>
      </c>
      <c r="C28" s="103"/>
      <c r="D28" s="73"/>
      <c r="E28" s="14"/>
      <c r="F28" s="14"/>
      <c r="G28" s="8"/>
      <c r="H28" s="8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s="10" customFormat="1" ht="21" customHeight="1">
      <c r="A29" s="12"/>
      <c r="B29" s="101" t="s">
        <v>44</v>
      </c>
      <c r="C29" s="101"/>
      <c r="D29" s="73"/>
      <c r="E29" s="14"/>
      <c r="F29" s="14"/>
      <c r="G29" s="8"/>
      <c r="H29" s="8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s="10" customFormat="1" ht="21" customHeight="1">
      <c r="A30" s="12"/>
      <c r="B30" s="101" t="s">
        <v>45</v>
      </c>
      <c r="C30" s="101"/>
      <c r="D30" s="73"/>
      <c r="E30" s="14"/>
      <c r="F30" s="14"/>
      <c r="G30" s="8"/>
      <c r="H30" s="8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s="10" customFormat="1" ht="21" customHeight="1">
      <c r="A31" s="12"/>
      <c r="B31"/>
      <c r="C31"/>
      <c r="D31"/>
      <c r="E31"/>
      <c r="F31" s="14"/>
      <c r="G31" s="8"/>
      <c r="H31" s="8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s="10" customFormat="1" ht="21" customHeight="1">
      <c r="B32" s="24" t="s">
        <v>86</v>
      </c>
      <c r="C32" s="25"/>
      <c r="D32" s="25"/>
      <c r="E32" s="25"/>
      <c r="F32" s="25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2:21" s="10" customFormat="1" ht="21" customHeight="1">
      <c r="B33" s="100"/>
      <c r="C33" s="100"/>
      <c r="D33" s="100"/>
      <c r="E33" s="100"/>
      <c r="F33" s="100"/>
      <c r="G33" s="100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2:21" s="10" customFormat="1" ht="21" customHeight="1">
      <c r="B34" s="100"/>
      <c r="C34" s="100"/>
      <c r="D34" s="100"/>
      <c r="E34" s="100"/>
      <c r="F34" s="100"/>
      <c r="G34" s="100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2:21" s="10" customFormat="1" ht="21" customHeight="1">
      <c r="B35" s="100"/>
      <c r="C35" s="100"/>
      <c r="D35" s="100"/>
      <c r="E35" s="100"/>
      <c r="F35" s="100"/>
      <c r="G35" s="100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2:21" s="10" customFormat="1" ht="21" customHeight="1">
      <c r="B36" s="100"/>
      <c r="C36" s="100"/>
      <c r="D36" s="100"/>
      <c r="E36" s="100"/>
      <c r="F36" s="100"/>
      <c r="G36" s="100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2:21" s="10" customFormat="1" ht="21" customHeight="1">
      <c r="B37" s="100"/>
      <c r="C37" s="100"/>
      <c r="D37" s="100"/>
      <c r="E37" s="100"/>
      <c r="F37" s="100"/>
      <c r="G37" s="100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2:21" s="10" customFormat="1" ht="21" customHeight="1">
      <c r="B38" s="100"/>
      <c r="C38" s="100"/>
      <c r="D38" s="100"/>
      <c r="E38" s="100"/>
      <c r="F38" s="100"/>
      <c r="G38" s="100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2:21" ht="21" customHeight="1">
      <c r="B39" s="24"/>
      <c r="C39" s="25"/>
      <c r="D39" s="25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2:21" ht="21" customHeight="1">
      <c r="B40" s="26" t="s">
        <v>24</v>
      </c>
      <c r="C40" s="16"/>
      <c r="D40" s="16" t="str">
        <f>D8</f>
        <v>PROPOSER NAME</v>
      </c>
    </row>
    <row r="41" spans="2:21" ht="21" customHeight="1">
      <c r="B41" s="96" t="s">
        <v>15</v>
      </c>
      <c r="C41" s="97"/>
      <c r="D41" s="1"/>
    </row>
    <row r="42" spans="2:21" ht="21" customHeight="1">
      <c r="B42" s="96" t="s">
        <v>16</v>
      </c>
      <c r="C42" s="97"/>
      <c r="D42" s="1"/>
    </row>
    <row r="43" spans="2:21" ht="21" customHeight="1">
      <c r="B43" s="96" t="s">
        <v>17</v>
      </c>
      <c r="C43" s="97"/>
      <c r="D43" s="1"/>
    </row>
    <row r="44" spans="2:21" ht="21" customHeight="1">
      <c r="B44" s="96" t="s">
        <v>18</v>
      </c>
      <c r="C44" s="97"/>
      <c r="D44" s="1"/>
    </row>
    <row r="45" spans="2:21" ht="21" customHeight="1">
      <c r="B45" s="96" t="s">
        <v>19</v>
      </c>
      <c r="C45" s="97"/>
      <c r="D45" s="1"/>
    </row>
    <row r="46" spans="2:21" ht="21" customHeight="1">
      <c r="B46" s="96" t="s">
        <v>20</v>
      </c>
      <c r="C46" s="97"/>
      <c r="D46" s="1"/>
    </row>
    <row r="47" spans="2:21" ht="21" customHeight="1">
      <c r="B47" s="96" t="s">
        <v>21</v>
      </c>
      <c r="C47" s="97"/>
      <c r="D47" s="1"/>
    </row>
    <row r="48" spans="2:21" ht="21" customHeight="1">
      <c r="B48" s="96" t="s">
        <v>22</v>
      </c>
      <c r="C48" s="97"/>
      <c r="D48" s="1"/>
    </row>
    <row r="49" spans="2:21" ht="14.25" customHeight="1">
      <c r="B49" s="27" t="s">
        <v>23</v>
      </c>
      <c r="C49" s="28"/>
      <c r="D49" s="29"/>
    </row>
    <row r="50" spans="2:21" ht="21" customHeight="1">
      <c r="B50" s="96" t="s">
        <v>15</v>
      </c>
      <c r="C50" s="97"/>
      <c r="D50" s="1"/>
    </row>
    <row r="51" spans="2:21" ht="21" customHeight="1">
      <c r="B51" s="96" t="s">
        <v>16</v>
      </c>
      <c r="C51" s="97"/>
      <c r="D51" s="1"/>
    </row>
    <row r="52" spans="2:21" ht="21" customHeight="1">
      <c r="B52" s="96" t="s">
        <v>17</v>
      </c>
      <c r="C52" s="97"/>
      <c r="D52" s="1"/>
    </row>
    <row r="53" spans="2:21" ht="21" customHeight="1">
      <c r="B53" s="96" t="s">
        <v>18</v>
      </c>
      <c r="C53" s="97"/>
      <c r="D53" s="1"/>
    </row>
    <row r="54" spans="2:21" ht="21" customHeight="1">
      <c r="B54" s="96" t="s">
        <v>19</v>
      </c>
      <c r="C54" s="97"/>
      <c r="D54" s="1"/>
    </row>
    <row r="55" spans="2:21" ht="21" customHeight="1">
      <c r="B55" s="96" t="s">
        <v>20</v>
      </c>
      <c r="C55" s="97"/>
      <c r="D55" s="1"/>
    </row>
    <row r="56" spans="2:21" ht="21" customHeight="1">
      <c r="B56" s="96" t="s">
        <v>21</v>
      </c>
      <c r="C56" s="97"/>
      <c r="D56" s="1"/>
    </row>
    <row r="57" spans="2:21" ht="21" customHeight="1">
      <c r="B57" s="96" t="s">
        <v>22</v>
      </c>
      <c r="C57" s="97"/>
      <c r="D57" s="2"/>
    </row>
    <row r="58" spans="2:21" s="35" customFormat="1" ht="13.5" customHeight="1">
      <c r="B58" s="30"/>
      <c r="C58" s="31"/>
      <c r="D58" s="8"/>
      <c r="E58" s="32"/>
      <c r="F58" s="32"/>
      <c r="G58" s="33"/>
      <c r="H58" s="8"/>
      <c r="I58" s="8"/>
      <c r="J58" s="8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2:21" s="35" customFormat="1" ht="18" customHeight="1">
      <c r="C59" s="31"/>
      <c r="D59" s="8"/>
      <c r="E59" s="32"/>
      <c r="F59" s="32"/>
      <c r="G59" s="33"/>
      <c r="H59" s="8"/>
      <c r="I59" s="8"/>
      <c r="J59" s="8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</row>
    <row r="60" spans="2:21" ht="21" customHeight="1">
      <c r="B60" s="36" t="s">
        <v>56</v>
      </c>
      <c r="C60" s="16"/>
      <c r="D60" s="16" t="str">
        <f>D8</f>
        <v>PROPOSER NAME</v>
      </c>
      <c r="E60"/>
      <c r="F60"/>
      <c r="G60"/>
      <c r="H60"/>
    </row>
    <row r="61" spans="2:21" ht="21" customHeight="1">
      <c r="B61" s="37" t="s">
        <v>0</v>
      </c>
      <c r="C61" s="38">
        <v>16</v>
      </c>
      <c r="D61" s="3"/>
      <c r="E61"/>
      <c r="F61"/>
      <c r="G61"/>
      <c r="H61"/>
    </row>
    <row r="62" spans="2:21" ht="21" customHeight="1">
      <c r="B62" s="37" t="s">
        <v>12</v>
      </c>
      <c r="C62" s="38">
        <v>1</v>
      </c>
      <c r="D62" s="38">
        <f>C62</f>
        <v>1</v>
      </c>
      <c r="E62"/>
      <c r="F62"/>
      <c r="G62"/>
      <c r="H62"/>
    </row>
    <row r="63" spans="2:21" ht="21" customHeight="1">
      <c r="B63" s="39" t="s">
        <v>1</v>
      </c>
      <c r="C63" s="40">
        <v>64</v>
      </c>
      <c r="D63" s="4"/>
      <c r="E63"/>
      <c r="F63"/>
      <c r="G63"/>
      <c r="H63"/>
    </row>
    <row r="64" spans="2:21" ht="21" customHeight="1">
      <c r="B64" s="39" t="s">
        <v>2</v>
      </c>
      <c r="C64" s="41">
        <v>9712</v>
      </c>
      <c r="D64" s="5"/>
      <c r="E64"/>
      <c r="F64"/>
      <c r="G64"/>
      <c r="H64"/>
    </row>
    <row r="65" spans="2:8" ht="21" customHeight="1">
      <c r="B65" s="39" t="s">
        <v>3</v>
      </c>
      <c r="C65" s="41">
        <f t="shared" ref="C65:D65" si="0">C64*C63</f>
        <v>621568</v>
      </c>
      <c r="D65" s="41">
        <f t="shared" si="0"/>
        <v>0</v>
      </c>
      <c r="E65"/>
      <c r="F65"/>
      <c r="G65"/>
      <c r="H65"/>
    </row>
    <row r="66" spans="2:8" ht="21" customHeight="1">
      <c r="B66" s="42" t="s">
        <v>8</v>
      </c>
      <c r="C66" s="43">
        <v>3.4</v>
      </c>
      <c r="D66" s="6"/>
      <c r="E66"/>
      <c r="F66"/>
      <c r="G66"/>
      <c r="H66"/>
    </row>
    <row r="67" spans="2:8" ht="21" customHeight="1">
      <c r="B67" s="42" t="s">
        <v>9</v>
      </c>
      <c r="C67" s="43">
        <v>509</v>
      </c>
      <c r="D67" s="6"/>
      <c r="E67"/>
      <c r="F67"/>
      <c r="G67"/>
      <c r="H67"/>
    </row>
    <row r="68" spans="2:8" ht="21" customHeight="1">
      <c r="B68" s="39" t="s">
        <v>10</v>
      </c>
      <c r="C68" s="40">
        <f t="shared" ref="C68:D68" si="1">C66*C67</f>
        <v>1730.6</v>
      </c>
      <c r="D68" s="40">
        <f t="shared" si="1"/>
        <v>0</v>
      </c>
      <c r="E68"/>
      <c r="F68"/>
      <c r="G68"/>
      <c r="H68"/>
    </row>
    <row r="69" spans="2:8" ht="21" customHeight="1">
      <c r="B69" s="39" t="s">
        <v>11</v>
      </c>
      <c r="C69" s="41">
        <f t="shared" ref="C69:D69" si="2">C65/C68</f>
        <v>359.16329596671676</v>
      </c>
      <c r="D69" s="41" t="e">
        <f t="shared" si="2"/>
        <v>#DIV/0!</v>
      </c>
      <c r="E69"/>
      <c r="F69"/>
      <c r="G69"/>
      <c r="H69"/>
    </row>
    <row r="70" spans="2:8" ht="5.25" customHeight="1">
      <c r="B70" s="74"/>
      <c r="C70" s="75"/>
      <c r="D70" s="75"/>
      <c r="E70"/>
      <c r="F70"/>
      <c r="G70"/>
      <c r="H70"/>
    </row>
    <row r="71" spans="2:8" ht="21" customHeight="1">
      <c r="B71" s="44" t="s">
        <v>36</v>
      </c>
      <c r="C71" s="45"/>
      <c r="D71" s="7"/>
      <c r="E71"/>
      <c r="F71"/>
      <c r="G71"/>
      <c r="H71"/>
    </row>
    <row r="72" spans="2:8" ht="21" customHeight="1">
      <c r="B72" s="46" t="s">
        <v>7</v>
      </c>
      <c r="C72" s="47"/>
      <c r="D72" s="7"/>
      <c r="E72"/>
      <c r="F72"/>
      <c r="G72"/>
      <c r="H72"/>
    </row>
    <row r="73" spans="2:8" ht="21" customHeight="1">
      <c r="B73" s="46" t="s">
        <v>4</v>
      </c>
      <c r="C73" s="47"/>
      <c r="D73" s="7"/>
    </row>
    <row r="74" spans="2:8" ht="21" customHeight="1">
      <c r="B74" s="48" t="s">
        <v>5</v>
      </c>
      <c r="C74" s="49"/>
      <c r="D74" s="50">
        <f>SUM(D71:D73)</f>
        <v>0</v>
      </c>
    </row>
    <row r="75" spans="2:8" ht="21" customHeight="1">
      <c r="B75" s="44" t="s">
        <v>6</v>
      </c>
      <c r="C75" s="45"/>
      <c r="D75" s="51" t="e">
        <f>D71/(D68+F67+(G68*2))</f>
        <v>#DIV/0!</v>
      </c>
    </row>
    <row r="76" spans="2:8" ht="21" customHeight="1">
      <c r="B76" s="44" t="s">
        <v>46</v>
      </c>
      <c r="C76" s="45"/>
      <c r="D76" s="59" t="e">
        <f>D71/D65</f>
        <v>#DIV/0!</v>
      </c>
    </row>
    <row r="77" spans="2:8" ht="11.25" customHeight="1">
      <c r="B77" s="24"/>
      <c r="C77" s="52"/>
      <c r="D77" s="53"/>
    </row>
    <row r="78" spans="2:8" ht="21" customHeight="1">
      <c r="B78" s="46" t="s">
        <v>25</v>
      </c>
      <c r="C78" s="47"/>
      <c r="D78" s="58"/>
    </row>
    <row r="79" spans="2:8" ht="21" customHeight="1">
      <c r="B79" s="54" t="s">
        <v>37</v>
      </c>
      <c r="C79" s="55"/>
      <c r="D79" s="59"/>
    </row>
    <row r="80" spans="2:8" ht="21" customHeight="1">
      <c r="B80" s="37" t="s">
        <v>26</v>
      </c>
      <c r="C80" s="56">
        <v>6000</v>
      </c>
      <c r="D80" s="58"/>
    </row>
    <row r="81" spans="2:4" ht="21" customHeight="1">
      <c r="B81" s="37" t="s">
        <v>27</v>
      </c>
      <c r="C81" s="56">
        <v>120</v>
      </c>
      <c r="D81" s="58"/>
    </row>
    <row r="82" spans="2:4" ht="21" customHeight="1">
      <c r="B82" s="37" t="s">
        <v>28</v>
      </c>
      <c r="C82" s="56">
        <v>90</v>
      </c>
      <c r="D82" s="58"/>
    </row>
    <row r="83" spans="2:4" ht="21" customHeight="1">
      <c r="B83" s="76"/>
      <c r="C83" s="77"/>
      <c r="D83"/>
    </row>
    <row r="84" spans="2:4" ht="21" customHeight="1">
      <c r="B84" s="36" t="s">
        <v>57</v>
      </c>
      <c r="C84" s="16"/>
      <c r="D84" s="16" t="str">
        <f>D$8</f>
        <v>PROPOSER NAME</v>
      </c>
    </row>
    <row r="85" spans="2:4" ht="21" customHeight="1">
      <c r="B85" s="37" t="s">
        <v>0</v>
      </c>
      <c r="C85" s="38">
        <v>16</v>
      </c>
      <c r="D85" s="3"/>
    </row>
    <row r="86" spans="2:4" ht="21" customHeight="1">
      <c r="B86" s="37" t="s">
        <v>12</v>
      </c>
      <c r="C86" s="38">
        <v>2</v>
      </c>
      <c r="D86" s="38">
        <f>C86</f>
        <v>2</v>
      </c>
    </row>
    <row r="87" spans="2:4" ht="21" customHeight="1">
      <c r="B87" s="39" t="s">
        <v>1</v>
      </c>
      <c r="C87" s="40">
        <v>64</v>
      </c>
      <c r="D87" s="4"/>
    </row>
    <row r="88" spans="2:4" ht="21" customHeight="1">
      <c r="B88" s="39" t="s">
        <v>2</v>
      </c>
      <c r="C88" s="41">
        <v>1424</v>
      </c>
      <c r="D88" s="5"/>
    </row>
    <row r="89" spans="2:4" ht="21" customHeight="1">
      <c r="B89" s="39" t="s">
        <v>3</v>
      </c>
      <c r="C89" s="41">
        <f t="shared" ref="C89:D89" si="3">C88*C87</f>
        <v>91136</v>
      </c>
      <c r="D89" s="41">
        <f t="shared" si="3"/>
        <v>0</v>
      </c>
    </row>
    <row r="90" spans="2:4" ht="21" customHeight="1">
      <c r="B90" s="42" t="s">
        <v>8</v>
      </c>
      <c r="C90" s="43">
        <v>3.4</v>
      </c>
      <c r="D90" s="6"/>
    </row>
    <row r="91" spans="2:4" ht="21" customHeight="1">
      <c r="B91" s="42" t="s">
        <v>9</v>
      </c>
      <c r="C91" s="43">
        <v>75</v>
      </c>
      <c r="D91" s="6"/>
    </row>
    <row r="92" spans="2:4" ht="21" customHeight="1">
      <c r="B92" s="39" t="s">
        <v>10</v>
      </c>
      <c r="C92" s="40">
        <f t="shared" ref="C92:D92" si="4">C90*C91</f>
        <v>255</v>
      </c>
      <c r="D92" s="40">
        <f t="shared" si="4"/>
        <v>0</v>
      </c>
    </row>
    <row r="93" spans="2:4" ht="21" customHeight="1">
      <c r="B93" s="39" t="s">
        <v>11</v>
      </c>
      <c r="C93" s="41">
        <f t="shared" ref="C93:D93" si="5">C89/C92</f>
        <v>357.39607843137253</v>
      </c>
      <c r="D93" s="41" t="e">
        <f t="shared" si="5"/>
        <v>#DIV/0!</v>
      </c>
    </row>
    <row r="94" spans="2:4" ht="5.4" customHeight="1">
      <c r="B94" s="74"/>
      <c r="C94" s="75"/>
      <c r="D94" s="75"/>
    </row>
    <row r="95" spans="2:4" ht="21" customHeight="1">
      <c r="B95" s="44" t="s">
        <v>36</v>
      </c>
      <c r="C95" s="45"/>
      <c r="D95" s="7"/>
    </row>
    <row r="96" spans="2:4" ht="19.8" customHeight="1">
      <c r="B96" s="46" t="s">
        <v>7</v>
      </c>
      <c r="C96" s="47"/>
      <c r="D96" s="7"/>
    </row>
    <row r="97" spans="2:4" ht="21" customHeight="1">
      <c r="B97" s="46" t="s">
        <v>4</v>
      </c>
      <c r="C97" s="47"/>
      <c r="D97" s="7"/>
    </row>
    <row r="98" spans="2:4" ht="21" customHeight="1">
      <c r="B98" s="48" t="s">
        <v>5</v>
      </c>
      <c r="C98" s="49"/>
      <c r="D98" s="50">
        <f>SUM(D95:D97)</f>
        <v>0</v>
      </c>
    </row>
    <row r="99" spans="2:4" ht="21" customHeight="1">
      <c r="B99" s="44" t="s">
        <v>6</v>
      </c>
      <c r="C99" s="45"/>
      <c r="D99" s="51" t="e">
        <f>D95/(D92+F91+(G92*2))</f>
        <v>#DIV/0!</v>
      </c>
    </row>
    <row r="100" spans="2:4" ht="21" customHeight="1">
      <c r="B100" s="44" t="s">
        <v>46</v>
      </c>
      <c r="C100" s="45"/>
      <c r="D100" s="59" t="e">
        <f>D95/D89</f>
        <v>#DIV/0!</v>
      </c>
    </row>
    <row r="101" spans="2:4" ht="21" customHeight="1">
      <c r="B101" s="24"/>
      <c r="C101" s="52"/>
      <c r="D101" s="53"/>
    </row>
    <row r="102" spans="2:4" ht="21" customHeight="1">
      <c r="B102" s="46" t="s">
        <v>25</v>
      </c>
      <c r="C102" s="47"/>
      <c r="D102" s="58"/>
    </row>
    <row r="103" spans="2:4" ht="21" customHeight="1">
      <c r="B103" s="54" t="s">
        <v>37</v>
      </c>
      <c r="C103" s="55"/>
      <c r="D103" s="59"/>
    </row>
    <row r="104" spans="2:4" ht="21" customHeight="1">
      <c r="B104" s="37" t="s">
        <v>26</v>
      </c>
      <c r="C104" s="56">
        <v>6000</v>
      </c>
      <c r="D104" s="58"/>
    </row>
    <row r="105" spans="2:4" ht="21" customHeight="1">
      <c r="B105" s="37" t="s">
        <v>27</v>
      </c>
      <c r="C105" s="56">
        <v>120</v>
      </c>
      <c r="D105" s="58"/>
    </row>
    <row r="106" spans="2:4" ht="21" customHeight="1">
      <c r="B106" s="37" t="s">
        <v>28</v>
      </c>
      <c r="C106" s="56">
        <v>90</v>
      </c>
      <c r="D106" s="58"/>
    </row>
    <row r="107" spans="2:4" ht="21" customHeight="1">
      <c r="B107" s="76"/>
      <c r="C107" s="77"/>
      <c r="D107" s="79"/>
    </row>
    <row r="108" spans="2:4" ht="21" customHeight="1">
      <c r="B108" s="36" t="s">
        <v>61</v>
      </c>
      <c r="C108" s="16"/>
      <c r="D108" s="16" t="str">
        <f>D$8</f>
        <v>PROPOSER NAME</v>
      </c>
    </row>
    <row r="109" spans="2:4" ht="21" customHeight="1">
      <c r="B109" s="37" t="s">
        <v>0</v>
      </c>
      <c r="C109" s="38">
        <v>6</v>
      </c>
      <c r="D109" s="3"/>
    </row>
    <row r="110" spans="2:4" ht="21" customHeight="1">
      <c r="B110" s="37" t="s">
        <v>12</v>
      </c>
      <c r="C110" s="38">
        <v>2</v>
      </c>
      <c r="D110" s="38">
        <f>C110</f>
        <v>2</v>
      </c>
    </row>
    <row r="111" spans="2:4" ht="21" customHeight="1">
      <c r="B111" s="39" t="s">
        <v>1</v>
      </c>
      <c r="C111" s="40">
        <v>720</v>
      </c>
      <c r="D111" s="4"/>
    </row>
    <row r="112" spans="2:4" ht="21" customHeight="1">
      <c r="B112" s="39" t="s">
        <v>2</v>
      </c>
      <c r="C112" s="41">
        <v>1280</v>
      </c>
      <c r="D112" s="5"/>
    </row>
    <row r="113" spans="2:4" ht="21" customHeight="1">
      <c r="B113" s="39" t="s">
        <v>3</v>
      </c>
      <c r="C113" s="41">
        <f t="shared" ref="C113:D113" si="6">C112*C111</f>
        <v>921600</v>
      </c>
      <c r="D113" s="41">
        <f t="shared" si="6"/>
        <v>0</v>
      </c>
    </row>
    <row r="114" spans="2:4" ht="21" customHeight="1">
      <c r="B114" s="42" t="s">
        <v>8</v>
      </c>
      <c r="C114" s="43">
        <v>14.1</v>
      </c>
      <c r="D114" s="6"/>
    </row>
    <row r="115" spans="2:4" ht="21" customHeight="1">
      <c r="B115" s="42" t="s">
        <v>9</v>
      </c>
      <c r="C115" s="43">
        <v>25.2</v>
      </c>
      <c r="D115" s="6"/>
    </row>
    <row r="116" spans="2:4" ht="21" customHeight="1">
      <c r="B116" s="39" t="s">
        <v>10</v>
      </c>
      <c r="C116" s="40">
        <f t="shared" ref="C116:D116" si="7">C114*C115</f>
        <v>355.32</v>
      </c>
      <c r="D116" s="40">
        <f t="shared" si="7"/>
        <v>0</v>
      </c>
    </row>
    <row r="117" spans="2:4" ht="21" customHeight="1">
      <c r="B117" s="39" t="s">
        <v>11</v>
      </c>
      <c r="C117" s="41">
        <f t="shared" ref="C117:D117" si="8">C113/C116</f>
        <v>2593.7183383991896</v>
      </c>
      <c r="D117" s="41" t="e">
        <f t="shared" si="8"/>
        <v>#DIV/0!</v>
      </c>
    </row>
    <row r="118" spans="2:4" ht="4.2" customHeight="1">
      <c r="B118" s="74"/>
      <c r="C118" s="75"/>
      <c r="D118" s="75"/>
    </row>
    <row r="119" spans="2:4" ht="21" customHeight="1">
      <c r="B119" s="44" t="s">
        <v>36</v>
      </c>
      <c r="C119" s="45"/>
      <c r="D119" s="7"/>
    </row>
    <row r="120" spans="2:4" ht="21" customHeight="1">
      <c r="B120" s="46" t="s">
        <v>7</v>
      </c>
      <c r="C120" s="47"/>
      <c r="D120" s="7"/>
    </row>
    <row r="121" spans="2:4" ht="21" customHeight="1">
      <c r="B121" s="46" t="s">
        <v>4</v>
      </c>
      <c r="C121" s="47"/>
      <c r="D121" s="7"/>
    </row>
    <row r="122" spans="2:4" ht="21" customHeight="1">
      <c r="B122" s="48" t="s">
        <v>5</v>
      </c>
      <c r="C122" s="49"/>
      <c r="D122" s="50">
        <f>SUM(D119:D121)</f>
        <v>0</v>
      </c>
    </row>
    <row r="123" spans="2:4" ht="21" customHeight="1">
      <c r="B123" s="44" t="s">
        <v>6</v>
      </c>
      <c r="C123" s="45"/>
      <c r="D123" s="51" t="e">
        <f>D119/(D116+F115+(G116*2))</f>
        <v>#DIV/0!</v>
      </c>
    </row>
    <row r="124" spans="2:4" ht="21" customHeight="1">
      <c r="B124" s="44" t="s">
        <v>46</v>
      </c>
      <c r="C124" s="45"/>
      <c r="D124" s="59" t="e">
        <f>D119/D113</f>
        <v>#DIV/0!</v>
      </c>
    </row>
    <row r="125" spans="2:4" ht="21" customHeight="1">
      <c r="B125" s="24"/>
      <c r="C125" s="52"/>
      <c r="D125" s="53"/>
    </row>
    <row r="126" spans="2:4" ht="21" customHeight="1">
      <c r="B126" s="46" t="s">
        <v>25</v>
      </c>
      <c r="C126" s="47"/>
      <c r="D126" s="58"/>
    </row>
    <row r="127" spans="2:4" ht="21" customHeight="1">
      <c r="B127" s="54" t="s">
        <v>37</v>
      </c>
      <c r="C127" s="55"/>
      <c r="D127" s="59"/>
    </row>
    <row r="128" spans="2:4" ht="21" customHeight="1">
      <c r="B128" s="37" t="s">
        <v>26</v>
      </c>
      <c r="C128" s="56">
        <v>2000</v>
      </c>
      <c r="D128" s="58"/>
    </row>
    <row r="129" spans="2:4" ht="21" customHeight="1">
      <c r="B129" s="37" t="s">
        <v>27</v>
      </c>
      <c r="C129" s="56">
        <v>140</v>
      </c>
      <c r="D129" s="58"/>
    </row>
    <row r="130" spans="2:4" ht="21" customHeight="1">
      <c r="B130" s="37" t="s">
        <v>28</v>
      </c>
      <c r="C130" s="56">
        <v>140</v>
      </c>
      <c r="D130" s="58"/>
    </row>
    <row r="131" spans="2:4" ht="21" customHeight="1">
      <c r="B131" s="76"/>
      <c r="C131" s="77"/>
      <c r="D131"/>
    </row>
    <row r="132" spans="2:4" ht="21" customHeight="1">
      <c r="B132" s="36" t="s">
        <v>62</v>
      </c>
      <c r="C132" s="16"/>
      <c r="D132" s="16"/>
    </row>
    <row r="133" spans="2:4" ht="21" customHeight="1">
      <c r="B133" s="37" t="s">
        <v>0</v>
      </c>
      <c r="C133" s="38">
        <v>6</v>
      </c>
      <c r="D133" s="3"/>
    </row>
    <row r="134" spans="2:4" ht="21" customHeight="1">
      <c r="B134" s="37" t="s">
        <v>12</v>
      </c>
      <c r="C134" s="38">
        <v>2</v>
      </c>
      <c r="D134" s="38">
        <f>C134</f>
        <v>2</v>
      </c>
    </row>
    <row r="135" spans="2:4" ht="21" customHeight="1">
      <c r="B135" s="39" t="s">
        <v>1</v>
      </c>
      <c r="C135" s="40">
        <v>480</v>
      </c>
      <c r="D135" s="4"/>
    </row>
    <row r="136" spans="2:4" ht="21" customHeight="1">
      <c r="B136" s="39" t="s">
        <v>2</v>
      </c>
      <c r="C136" s="41">
        <v>848</v>
      </c>
      <c r="D136" s="5"/>
    </row>
    <row r="137" spans="2:4" ht="21" customHeight="1">
      <c r="B137" s="39" t="s">
        <v>3</v>
      </c>
      <c r="C137" s="41">
        <f t="shared" ref="C137:D137" si="9">C136*C135</f>
        <v>407040</v>
      </c>
      <c r="D137" s="41">
        <f t="shared" si="9"/>
        <v>0</v>
      </c>
    </row>
    <row r="138" spans="2:4" ht="21" customHeight="1">
      <c r="B138" s="42" t="s">
        <v>8</v>
      </c>
      <c r="C138" s="43">
        <v>9.5</v>
      </c>
      <c r="D138" s="6"/>
    </row>
    <row r="139" spans="2:4" ht="21" customHeight="1">
      <c r="B139" s="42" t="s">
        <v>9</v>
      </c>
      <c r="C139" s="43">
        <v>16.7</v>
      </c>
      <c r="D139" s="6"/>
    </row>
    <row r="140" spans="2:4" ht="21" customHeight="1">
      <c r="B140" s="39" t="s">
        <v>10</v>
      </c>
      <c r="C140" s="40">
        <f t="shared" ref="C140:D140" si="10">C138*C139</f>
        <v>158.65</v>
      </c>
      <c r="D140" s="40">
        <f t="shared" si="10"/>
        <v>0</v>
      </c>
    </row>
    <row r="141" spans="2:4" ht="21" customHeight="1">
      <c r="B141" s="39" t="s">
        <v>11</v>
      </c>
      <c r="C141" s="41">
        <f t="shared" ref="C141:D141" si="11">C137/C140</f>
        <v>2565.6476520642923</v>
      </c>
      <c r="D141" s="41" t="e">
        <f t="shared" si="11"/>
        <v>#DIV/0!</v>
      </c>
    </row>
    <row r="142" spans="2:4" ht="3.6" customHeight="1">
      <c r="B142" s="74"/>
      <c r="C142" s="75"/>
      <c r="D142" s="75"/>
    </row>
    <row r="143" spans="2:4" ht="21" customHeight="1">
      <c r="B143" s="44" t="s">
        <v>36</v>
      </c>
      <c r="C143" s="45"/>
      <c r="D143" s="7"/>
    </row>
    <row r="144" spans="2:4" ht="21" customHeight="1">
      <c r="B144" s="46" t="s">
        <v>7</v>
      </c>
      <c r="C144" s="47"/>
      <c r="D144" s="7"/>
    </row>
    <row r="145" spans="2:4" ht="21" customHeight="1">
      <c r="B145" s="46" t="s">
        <v>4</v>
      </c>
      <c r="C145" s="47"/>
      <c r="D145" s="7"/>
    </row>
    <row r="146" spans="2:4" ht="21" customHeight="1">
      <c r="B146" s="48" t="s">
        <v>5</v>
      </c>
      <c r="C146" s="49"/>
      <c r="D146" s="50">
        <f>SUM(D143:D145)</f>
        <v>0</v>
      </c>
    </row>
    <row r="147" spans="2:4" ht="21" customHeight="1">
      <c r="B147" s="44" t="s">
        <v>6</v>
      </c>
      <c r="C147" s="45"/>
      <c r="D147" s="51" t="e">
        <f>D143/(D140+F139+(G140*2))</f>
        <v>#DIV/0!</v>
      </c>
    </row>
    <row r="148" spans="2:4" ht="21" customHeight="1">
      <c r="B148" s="44" t="s">
        <v>46</v>
      </c>
      <c r="C148" s="45"/>
      <c r="D148" s="59" t="e">
        <f>D143/D137</f>
        <v>#DIV/0!</v>
      </c>
    </row>
    <row r="149" spans="2:4" ht="21" customHeight="1">
      <c r="B149" s="24"/>
      <c r="C149" s="52"/>
      <c r="D149" s="53"/>
    </row>
    <row r="150" spans="2:4" ht="21" customHeight="1">
      <c r="B150" s="46" t="s">
        <v>25</v>
      </c>
      <c r="C150" s="47"/>
      <c r="D150" s="58"/>
    </row>
    <row r="151" spans="2:4" ht="21" customHeight="1">
      <c r="B151" s="54" t="s">
        <v>37</v>
      </c>
      <c r="C151" s="55"/>
      <c r="D151" s="59"/>
    </row>
    <row r="152" spans="2:4" ht="21" customHeight="1">
      <c r="B152" s="37" t="s">
        <v>26</v>
      </c>
      <c r="C152" s="56">
        <v>2000</v>
      </c>
      <c r="D152" s="58"/>
    </row>
    <row r="153" spans="2:4" ht="21" customHeight="1">
      <c r="B153" s="37" t="s">
        <v>27</v>
      </c>
      <c r="C153" s="56">
        <v>160</v>
      </c>
      <c r="D153" s="58"/>
    </row>
    <row r="154" spans="2:4" ht="21" customHeight="1">
      <c r="B154" s="37" t="s">
        <v>28</v>
      </c>
      <c r="C154" s="56">
        <v>160</v>
      </c>
      <c r="D154" s="58"/>
    </row>
    <row r="155" spans="2:4" ht="21" customHeight="1">
      <c r="B155" s="76"/>
      <c r="C155" s="77"/>
      <c r="D155"/>
    </row>
    <row r="156" spans="2:4" ht="21" customHeight="1">
      <c r="B156" s="36" t="s">
        <v>63</v>
      </c>
      <c r="C156" s="16"/>
      <c r="D156" s="16"/>
    </row>
    <row r="157" spans="2:4" ht="21" customHeight="1">
      <c r="B157" s="37" t="s">
        <v>0</v>
      </c>
      <c r="C157" s="38">
        <v>10</v>
      </c>
      <c r="D157" s="3"/>
    </row>
    <row r="158" spans="2:4" ht="21" customHeight="1">
      <c r="B158" s="37" t="s">
        <v>12</v>
      </c>
      <c r="C158" s="38">
        <v>2</v>
      </c>
      <c r="D158" s="38">
        <f>C158</f>
        <v>2</v>
      </c>
    </row>
    <row r="159" spans="2:4" ht="21" customHeight="1">
      <c r="B159" s="39" t="s">
        <v>1</v>
      </c>
      <c r="C159" s="40">
        <v>64</v>
      </c>
      <c r="D159" s="4"/>
    </row>
    <row r="160" spans="2:4" ht="21" customHeight="1">
      <c r="B160" s="39" t="s">
        <v>2</v>
      </c>
      <c r="C160" s="41">
        <v>288</v>
      </c>
      <c r="D160" s="5"/>
    </row>
    <row r="161" spans="2:4" ht="21" customHeight="1">
      <c r="B161" s="39" t="s">
        <v>3</v>
      </c>
      <c r="C161" s="41">
        <f t="shared" ref="C161:D161" si="12">C160*C159</f>
        <v>18432</v>
      </c>
      <c r="D161" s="41">
        <f t="shared" si="12"/>
        <v>0</v>
      </c>
    </row>
    <row r="162" spans="2:4" ht="21" customHeight="1">
      <c r="B162" s="42" t="s">
        <v>8</v>
      </c>
      <c r="C162" s="43">
        <v>2.1</v>
      </c>
      <c r="D162" s="6"/>
    </row>
    <row r="163" spans="2:4" ht="21" customHeight="1">
      <c r="B163" s="42" t="s">
        <v>9</v>
      </c>
      <c r="C163" s="43">
        <v>9.6</v>
      </c>
      <c r="D163" s="6"/>
    </row>
    <row r="164" spans="2:4" ht="21" customHeight="1">
      <c r="B164" s="39" t="s">
        <v>10</v>
      </c>
      <c r="C164" s="40">
        <f t="shared" ref="C164:D164" si="13">C162*C163</f>
        <v>20.16</v>
      </c>
      <c r="D164" s="40">
        <f t="shared" si="13"/>
        <v>0</v>
      </c>
    </row>
    <row r="165" spans="2:4" ht="21" customHeight="1">
      <c r="B165" s="39" t="s">
        <v>11</v>
      </c>
      <c r="C165" s="41">
        <f t="shared" ref="C165:D165" si="14">C161/C164</f>
        <v>914.28571428571433</v>
      </c>
      <c r="D165" s="41" t="e">
        <f t="shared" si="14"/>
        <v>#DIV/0!</v>
      </c>
    </row>
    <row r="166" spans="2:4" ht="6" customHeight="1">
      <c r="B166" s="74"/>
      <c r="C166" s="75"/>
      <c r="D166" s="75"/>
    </row>
    <row r="167" spans="2:4" ht="21" customHeight="1">
      <c r="B167" s="44" t="s">
        <v>36</v>
      </c>
      <c r="C167" s="45"/>
      <c r="D167" s="7"/>
    </row>
    <row r="168" spans="2:4" ht="21" customHeight="1">
      <c r="B168" s="46" t="s">
        <v>7</v>
      </c>
      <c r="C168" s="47"/>
      <c r="D168" s="7"/>
    </row>
    <row r="169" spans="2:4" ht="21" customHeight="1">
      <c r="B169" s="46" t="s">
        <v>64</v>
      </c>
      <c r="C169" s="47"/>
      <c r="D169" s="7"/>
    </row>
    <row r="170" spans="2:4" ht="21" customHeight="1">
      <c r="B170" s="46" t="s">
        <v>4</v>
      </c>
      <c r="C170" s="47"/>
      <c r="D170" s="7"/>
    </row>
    <row r="171" spans="2:4" ht="21" customHeight="1">
      <c r="B171" s="48" t="s">
        <v>5</v>
      </c>
      <c r="C171" s="49"/>
      <c r="D171" s="50">
        <f>SUM(D167:D170)</f>
        <v>0</v>
      </c>
    </row>
    <row r="172" spans="2:4" ht="21" customHeight="1">
      <c r="B172" s="44" t="s">
        <v>6</v>
      </c>
      <c r="C172" s="45"/>
      <c r="D172" s="51" t="e">
        <f>D167/(D164+F163+(G164*2))</f>
        <v>#DIV/0!</v>
      </c>
    </row>
    <row r="173" spans="2:4" ht="21" customHeight="1">
      <c r="B173" s="44" t="s">
        <v>46</v>
      </c>
      <c r="C173" s="45"/>
      <c r="D173" s="59" t="e">
        <f>D167/D161</f>
        <v>#DIV/0!</v>
      </c>
    </row>
    <row r="174" spans="2:4" ht="21" customHeight="1">
      <c r="B174" s="24"/>
      <c r="C174" s="52"/>
      <c r="D174" s="53"/>
    </row>
    <row r="175" spans="2:4" ht="21" customHeight="1">
      <c r="B175" s="46" t="s">
        <v>25</v>
      </c>
      <c r="C175" s="47"/>
      <c r="D175" s="58"/>
    </row>
    <row r="176" spans="2:4" ht="21" customHeight="1">
      <c r="B176" s="54" t="s">
        <v>37</v>
      </c>
      <c r="C176" s="55"/>
      <c r="D176" s="59"/>
    </row>
    <row r="177" spans="2:4" ht="21" customHeight="1">
      <c r="B177" s="37" t="s">
        <v>26</v>
      </c>
      <c r="C177" s="56">
        <v>2000</v>
      </c>
      <c r="D177" s="58"/>
    </row>
    <row r="178" spans="2:4" ht="21" customHeight="1">
      <c r="B178" s="37" t="s">
        <v>27</v>
      </c>
      <c r="C178" s="56">
        <v>140</v>
      </c>
      <c r="D178" s="58"/>
    </row>
    <row r="179" spans="2:4" ht="21" customHeight="1">
      <c r="B179" s="37" t="s">
        <v>28</v>
      </c>
      <c r="C179" s="56">
        <v>140</v>
      </c>
      <c r="D179" s="58"/>
    </row>
    <row r="180" spans="2:4" ht="21" customHeight="1">
      <c r="B180" s="76"/>
      <c r="C180" s="77"/>
      <c r="D180" s="79"/>
    </row>
    <row r="181" spans="2:4" ht="21" customHeight="1">
      <c r="B181" s="36" t="s">
        <v>65</v>
      </c>
      <c r="C181" s="16"/>
      <c r="D181" s="16"/>
    </row>
    <row r="182" spans="2:4" ht="21" customHeight="1">
      <c r="B182" s="37" t="s">
        <v>0</v>
      </c>
      <c r="C182" s="38">
        <v>10</v>
      </c>
      <c r="D182" s="3"/>
    </row>
    <row r="183" spans="2:4" ht="21" customHeight="1">
      <c r="B183" s="37" t="s">
        <v>12</v>
      </c>
      <c r="C183" s="38">
        <v>2</v>
      </c>
      <c r="D183" s="38">
        <f>C183</f>
        <v>2</v>
      </c>
    </row>
    <row r="184" spans="2:4" ht="21" customHeight="1">
      <c r="B184" s="39" t="s">
        <v>1</v>
      </c>
      <c r="C184" s="40">
        <v>352</v>
      </c>
      <c r="D184" s="4"/>
    </row>
    <row r="185" spans="2:4" ht="21" customHeight="1">
      <c r="B185" s="39" t="s">
        <v>2</v>
      </c>
      <c r="C185" s="41">
        <v>992</v>
      </c>
      <c r="D185" s="5"/>
    </row>
    <row r="186" spans="2:4" ht="21" customHeight="1">
      <c r="B186" s="39" t="s">
        <v>3</v>
      </c>
      <c r="C186" s="41">
        <f t="shared" ref="C186:D186" si="15">C185*C184</f>
        <v>349184</v>
      </c>
      <c r="D186" s="41">
        <f t="shared" si="15"/>
        <v>0</v>
      </c>
    </row>
    <row r="187" spans="2:4" ht="21" customHeight="1">
      <c r="B187" s="42" t="s">
        <v>8</v>
      </c>
      <c r="C187" s="43">
        <v>11.5</v>
      </c>
      <c r="D187" s="6"/>
    </row>
    <row r="188" spans="2:4" ht="21" customHeight="1">
      <c r="B188" s="42" t="s">
        <v>9</v>
      </c>
      <c r="C188" s="43">
        <v>32.5</v>
      </c>
      <c r="D188" s="6"/>
    </row>
    <row r="189" spans="2:4" ht="21" customHeight="1">
      <c r="B189" s="39" t="s">
        <v>10</v>
      </c>
      <c r="C189" s="40">
        <f t="shared" ref="C189:D189" si="16">C187*C188</f>
        <v>373.75</v>
      </c>
      <c r="D189" s="40">
        <f t="shared" si="16"/>
        <v>0</v>
      </c>
    </row>
    <row r="190" spans="2:4" ht="21" customHeight="1">
      <c r="B190" s="39" t="s">
        <v>11</v>
      </c>
      <c r="C190" s="41">
        <f t="shared" ref="C190:D190" si="17">C186/C189</f>
        <v>934.27157190635455</v>
      </c>
      <c r="D190" s="41" t="e">
        <f t="shared" si="17"/>
        <v>#DIV/0!</v>
      </c>
    </row>
    <row r="191" spans="2:4" ht="4.2" customHeight="1">
      <c r="B191" s="74"/>
      <c r="C191" s="75"/>
      <c r="D191" s="75"/>
    </row>
    <row r="192" spans="2:4" ht="21" customHeight="1">
      <c r="B192" s="44" t="s">
        <v>36</v>
      </c>
      <c r="C192" s="45"/>
      <c r="D192" s="7"/>
    </row>
    <row r="193" spans="2:4" ht="21" customHeight="1">
      <c r="B193" s="46" t="s">
        <v>7</v>
      </c>
      <c r="C193" s="47"/>
      <c r="D193" s="7"/>
    </row>
    <row r="194" spans="2:4" ht="21" customHeight="1">
      <c r="B194" s="46" t="s">
        <v>4</v>
      </c>
      <c r="C194" s="47"/>
      <c r="D194" s="7"/>
    </row>
    <row r="195" spans="2:4" ht="21" customHeight="1">
      <c r="B195" s="48" t="s">
        <v>5</v>
      </c>
      <c r="C195" s="49"/>
      <c r="D195" s="50">
        <f>SUM(D192:D194)</f>
        <v>0</v>
      </c>
    </row>
    <row r="196" spans="2:4" ht="21" customHeight="1">
      <c r="B196" s="44" t="s">
        <v>6</v>
      </c>
      <c r="C196" s="45"/>
      <c r="D196" s="51" t="e">
        <f>D192/(D189+F188+(G189*2))</f>
        <v>#DIV/0!</v>
      </c>
    </row>
    <row r="197" spans="2:4" ht="21" customHeight="1">
      <c r="B197" s="44" t="s">
        <v>46</v>
      </c>
      <c r="C197" s="45"/>
      <c r="D197" s="59" t="e">
        <f>D192/D186</f>
        <v>#DIV/0!</v>
      </c>
    </row>
    <row r="198" spans="2:4" ht="21" customHeight="1">
      <c r="B198" s="24"/>
      <c r="C198" s="52"/>
      <c r="D198" s="53"/>
    </row>
    <row r="199" spans="2:4" ht="21" customHeight="1">
      <c r="B199" s="46" t="s">
        <v>25</v>
      </c>
      <c r="C199" s="47"/>
      <c r="D199" s="58"/>
    </row>
    <row r="200" spans="2:4" ht="21" customHeight="1">
      <c r="B200" s="54" t="s">
        <v>37</v>
      </c>
      <c r="C200" s="55"/>
      <c r="D200" s="59"/>
    </row>
    <row r="201" spans="2:4" ht="21" customHeight="1">
      <c r="B201" s="37" t="s">
        <v>26</v>
      </c>
      <c r="C201" s="56">
        <v>2000</v>
      </c>
      <c r="D201" s="58"/>
    </row>
    <row r="202" spans="2:4" ht="21" customHeight="1">
      <c r="B202" s="37" t="s">
        <v>27</v>
      </c>
      <c r="C202" s="56">
        <v>140</v>
      </c>
      <c r="D202" s="58"/>
    </row>
    <row r="203" spans="2:4" ht="21" customHeight="1">
      <c r="B203" s="37" t="s">
        <v>28</v>
      </c>
      <c r="C203" s="56">
        <v>140</v>
      </c>
      <c r="D203" s="58"/>
    </row>
    <row r="204" spans="2:4" ht="21" customHeight="1">
      <c r="B204" s="76"/>
      <c r="C204" s="77"/>
      <c r="D204" s="79"/>
    </row>
    <row r="205" spans="2:4" ht="21" customHeight="1">
      <c r="B205" s="36" t="s">
        <v>66</v>
      </c>
      <c r="C205" s="16"/>
      <c r="D205" s="16"/>
    </row>
    <row r="206" spans="2:4" ht="21" customHeight="1">
      <c r="B206" s="37" t="s">
        <v>0</v>
      </c>
      <c r="C206" s="38">
        <v>16</v>
      </c>
      <c r="D206" s="3"/>
    </row>
    <row r="207" spans="2:4" ht="21" customHeight="1">
      <c r="B207" s="37" t="s">
        <v>12</v>
      </c>
      <c r="C207" s="38">
        <v>1</v>
      </c>
      <c r="D207" s="38">
        <f>C207</f>
        <v>1</v>
      </c>
    </row>
    <row r="208" spans="2:4" ht="21" customHeight="1">
      <c r="B208" s="39" t="s">
        <v>1</v>
      </c>
      <c r="C208" s="40">
        <v>304</v>
      </c>
      <c r="D208" s="4"/>
    </row>
    <row r="209" spans="2:4" ht="21" customHeight="1">
      <c r="B209" s="39" t="s">
        <v>2</v>
      </c>
      <c r="C209" s="41">
        <v>544</v>
      </c>
      <c r="D209" s="5"/>
    </row>
    <row r="210" spans="2:4" ht="21" customHeight="1">
      <c r="B210" s="39" t="s">
        <v>3</v>
      </c>
      <c r="C210" s="41">
        <f t="shared" ref="C210:D210" si="18">C209*C208</f>
        <v>165376</v>
      </c>
      <c r="D210" s="41">
        <f t="shared" si="18"/>
        <v>0</v>
      </c>
    </row>
    <row r="211" spans="2:4" ht="21" customHeight="1">
      <c r="B211" s="42" t="s">
        <v>8</v>
      </c>
      <c r="C211" s="43">
        <v>16</v>
      </c>
      <c r="D211" s="6"/>
    </row>
    <row r="212" spans="2:4" ht="21" customHeight="1">
      <c r="B212" s="42" t="s">
        <v>9</v>
      </c>
      <c r="C212" s="43">
        <v>28.5</v>
      </c>
      <c r="D212" s="6"/>
    </row>
    <row r="213" spans="2:4" ht="21" customHeight="1">
      <c r="B213" s="39" t="s">
        <v>10</v>
      </c>
      <c r="C213" s="40">
        <f t="shared" ref="C213:D213" si="19">C211*C212</f>
        <v>456</v>
      </c>
      <c r="D213" s="40">
        <f t="shared" si="19"/>
        <v>0</v>
      </c>
    </row>
    <row r="214" spans="2:4" ht="21" customHeight="1">
      <c r="B214" s="39" t="s">
        <v>11</v>
      </c>
      <c r="C214" s="41">
        <f t="shared" ref="C214:D214" si="20">C210/C213</f>
        <v>362.66666666666669</v>
      </c>
      <c r="D214" s="41" t="e">
        <f t="shared" si="20"/>
        <v>#DIV/0!</v>
      </c>
    </row>
    <row r="215" spans="2:4" ht="4.8" customHeight="1">
      <c r="B215" s="74"/>
      <c r="C215" s="75"/>
      <c r="D215" s="75"/>
    </row>
    <row r="216" spans="2:4" ht="21" customHeight="1">
      <c r="B216" s="44" t="s">
        <v>36</v>
      </c>
      <c r="C216" s="45"/>
      <c r="D216" s="7"/>
    </row>
    <row r="217" spans="2:4" ht="21" customHeight="1">
      <c r="B217" s="46" t="s">
        <v>7</v>
      </c>
      <c r="C217" s="47"/>
      <c r="D217" s="7"/>
    </row>
    <row r="218" spans="2:4" ht="21" customHeight="1">
      <c r="B218" s="46" t="s">
        <v>4</v>
      </c>
      <c r="C218" s="47"/>
      <c r="D218" s="7"/>
    </row>
    <row r="219" spans="2:4" ht="21" customHeight="1">
      <c r="B219" s="48" t="s">
        <v>5</v>
      </c>
      <c r="C219" s="49"/>
      <c r="D219" s="50">
        <f>SUM(D216:D218)</f>
        <v>0</v>
      </c>
    </row>
    <row r="220" spans="2:4" ht="21" customHeight="1">
      <c r="B220" s="44" t="s">
        <v>6</v>
      </c>
      <c r="C220" s="45"/>
      <c r="D220" s="51" t="e">
        <f>D216/(D213+F212+(G213*2))</f>
        <v>#DIV/0!</v>
      </c>
    </row>
    <row r="221" spans="2:4" ht="21" customHeight="1">
      <c r="B221" s="44" t="s">
        <v>46</v>
      </c>
      <c r="C221" s="45"/>
      <c r="D221" s="59" t="e">
        <f>D216/D210</f>
        <v>#DIV/0!</v>
      </c>
    </row>
    <row r="222" spans="2:4" ht="21" customHeight="1">
      <c r="B222" s="24"/>
      <c r="C222" s="52"/>
      <c r="D222" s="53"/>
    </row>
    <row r="223" spans="2:4" ht="21" customHeight="1">
      <c r="B223" s="46" t="s">
        <v>25</v>
      </c>
      <c r="C223" s="47"/>
      <c r="D223" s="58"/>
    </row>
    <row r="224" spans="2:4" ht="21" customHeight="1">
      <c r="B224" s="54" t="s">
        <v>37</v>
      </c>
      <c r="C224" s="55"/>
      <c r="D224" s="59"/>
    </row>
    <row r="225" spans="2:4" ht="21" customHeight="1">
      <c r="B225" s="37" t="s">
        <v>26</v>
      </c>
      <c r="C225" s="56">
        <v>6000</v>
      </c>
      <c r="D225" s="58"/>
    </row>
    <row r="226" spans="2:4" ht="21" customHeight="1">
      <c r="B226" s="37" t="s">
        <v>27</v>
      </c>
      <c r="C226" s="56">
        <v>120</v>
      </c>
      <c r="D226" s="58"/>
    </row>
    <row r="227" spans="2:4" ht="21" customHeight="1">
      <c r="B227" s="37" t="s">
        <v>28</v>
      </c>
      <c r="C227" s="56">
        <v>90</v>
      </c>
      <c r="D227" s="58"/>
    </row>
    <row r="228" spans="2:4" ht="21" customHeight="1">
      <c r="B228" s="24"/>
      <c r="C228" s="52"/>
      <c r="D228" s="53"/>
    </row>
    <row r="229" spans="2:4" ht="21" customHeight="1">
      <c r="B229" s="66" t="s">
        <v>84</v>
      </c>
      <c r="C229" s="67"/>
      <c r="D229" s="68">
        <f>SUM(D230:D234)</f>
        <v>0</v>
      </c>
    </row>
    <row r="230" spans="2:4" ht="21" customHeight="1">
      <c r="B230" s="69" t="s">
        <v>31</v>
      </c>
      <c r="C230" s="70"/>
      <c r="D230" s="60"/>
    </row>
    <row r="231" spans="2:4" ht="21" customHeight="1">
      <c r="B231" s="69" t="s">
        <v>32</v>
      </c>
      <c r="C231" s="70"/>
      <c r="D231" s="60"/>
    </row>
    <row r="232" spans="2:4" ht="21" customHeight="1">
      <c r="B232" s="69" t="s">
        <v>33</v>
      </c>
      <c r="C232" s="70"/>
      <c r="D232" s="60"/>
    </row>
    <row r="233" spans="2:4" ht="21" customHeight="1">
      <c r="B233" s="69" t="s">
        <v>34</v>
      </c>
      <c r="C233" s="70"/>
      <c r="D233" s="60"/>
    </row>
    <row r="234" spans="2:4" ht="21" customHeight="1">
      <c r="B234" s="90" t="s">
        <v>35</v>
      </c>
      <c r="C234" s="91"/>
      <c r="D234" s="60"/>
    </row>
    <row r="235" spans="2:4" ht="21" customHeight="1">
      <c r="B235" s="24"/>
      <c r="C235" s="52"/>
      <c r="D235" s="53"/>
    </row>
    <row r="236" spans="2:4" ht="21" customHeight="1">
      <c r="B236" s="66" t="s">
        <v>58</v>
      </c>
      <c r="C236" s="67"/>
      <c r="D236" s="68">
        <f>SUM(D237:D239)</f>
        <v>0</v>
      </c>
    </row>
    <row r="237" spans="2:4" ht="21" customHeight="1">
      <c r="B237" s="69" t="s">
        <v>29</v>
      </c>
      <c r="C237" s="70"/>
      <c r="D237" s="60"/>
    </row>
    <row r="238" spans="2:4" ht="21" customHeight="1">
      <c r="B238" s="69" t="s">
        <v>39</v>
      </c>
      <c r="C238" s="70"/>
      <c r="D238" s="60"/>
    </row>
    <row r="239" spans="2:4" ht="21" customHeight="1">
      <c r="B239" s="69" t="s">
        <v>30</v>
      </c>
      <c r="C239" s="70"/>
      <c r="D239" s="60"/>
    </row>
    <row r="240" spans="2:4" ht="21" customHeight="1">
      <c r="B240" s="24"/>
      <c r="C240" s="52"/>
      <c r="D240" s="53"/>
    </row>
    <row r="241" spans="2:4" ht="21" customHeight="1">
      <c r="B241" s="66" t="s">
        <v>59</v>
      </c>
      <c r="C241" s="67"/>
      <c r="D241" s="68">
        <f>SUM(D242:D245)</f>
        <v>0</v>
      </c>
    </row>
    <row r="242" spans="2:4" ht="21" customHeight="1">
      <c r="B242" s="69" t="s">
        <v>29</v>
      </c>
      <c r="C242" s="70"/>
      <c r="D242" s="60"/>
    </row>
    <row r="243" spans="2:4" ht="21" customHeight="1">
      <c r="B243" s="69" t="s">
        <v>39</v>
      </c>
      <c r="C243" s="70"/>
      <c r="D243" s="60"/>
    </row>
    <row r="244" spans="2:4" ht="21" customHeight="1">
      <c r="B244" s="69" t="s">
        <v>30</v>
      </c>
      <c r="C244" s="70"/>
      <c r="D244" s="60"/>
    </row>
    <row r="245" spans="2:4" ht="21.6" customHeight="1">
      <c r="B245" s="69" t="s">
        <v>85</v>
      </c>
      <c r="C245" s="70"/>
      <c r="D245" s="60"/>
    </row>
    <row r="246" spans="2:4" ht="21" customHeight="1"/>
    <row r="247" spans="2:4" ht="21" customHeight="1">
      <c r="B247" s="94" t="s">
        <v>75</v>
      </c>
      <c r="C247" s="95"/>
      <c r="D247" s="68">
        <f>SUM(D248:D257)</f>
        <v>0</v>
      </c>
    </row>
    <row r="248" spans="2:4" ht="21" customHeight="1">
      <c r="B248" s="88" t="s">
        <v>70</v>
      </c>
      <c r="C248" s="89"/>
      <c r="D248" s="60"/>
    </row>
    <row r="249" spans="2:4" ht="21" customHeight="1">
      <c r="B249" s="80" t="s">
        <v>74</v>
      </c>
      <c r="C249" s="81"/>
      <c r="D249" s="60"/>
    </row>
    <row r="250" spans="2:4" ht="21" customHeight="1">
      <c r="B250" s="88" t="s">
        <v>67</v>
      </c>
      <c r="C250" s="89"/>
      <c r="D250" s="60"/>
    </row>
    <row r="251" spans="2:4" ht="21" customHeight="1">
      <c r="B251" s="90" t="s">
        <v>71</v>
      </c>
      <c r="C251" s="91"/>
      <c r="D251" s="60"/>
    </row>
    <row r="252" spans="2:4" ht="21" customHeight="1">
      <c r="B252" s="69" t="s">
        <v>72</v>
      </c>
      <c r="C252" s="70"/>
      <c r="D252" s="60"/>
    </row>
    <row r="253" spans="2:4" ht="21" customHeight="1">
      <c r="B253" s="69" t="s">
        <v>73</v>
      </c>
      <c r="C253" s="70"/>
      <c r="D253" s="60"/>
    </row>
    <row r="254" spans="2:4" ht="21" customHeight="1">
      <c r="B254" s="82" t="s">
        <v>29</v>
      </c>
      <c r="C254" s="83"/>
      <c r="D254" s="60"/>
    </row>
    <row r="255" spans="2:4" ht="21" customHeight="1">
      <c r="B255" s="69" t="s">
        <v>68</v>
      </c>
      <c r="C255" s="70"/>
      <c r="D255" s="60"/>
    </row>
    <row r="256" spans="2:4" ht="21" customHeight="1">
      <c r="B256" s="69" t="s">
        <v>69</v>
      </c>
      <c r="C256" s="70"/>
      <c r="D256" s="60"/>
    </row>
    <row r="257" spans="2:5" ht="21" customHeight="1">
      <c r="B257" s="69" t="s">
        <v>30</v>
      </c>
      <c r="C257" s="70"/>
      <c r="D257" s="60"/>
    </row>
    <row r="258" spans="2:5" ht="21" customHeight="1"/>
    <row r="259" spans="2:5" ht="21" customHeight="1">
      <c r="B259" s="94" t="s">
        <v>76</v>
      </c>
      <c r="C259" s="95"/>
      <c r="D259" s="68">
        <f>SUM(D260:D268)</f>
        <v>0</v>
      </c>
    </row>
    <row r="260" spans="2:5" ht="21" customHeight="1">
      <c r="B260" s="88" t="s">
        <v>77</v>
      </c>
      <c r="C260" s="89"/>
      <c r="D260" s="60"/>
    </row>
    <row r="261" spans="2:5" ht="21" customHeight="1">
      <c r="B261" s="88" t="s">
        <v>67</v>
      </c>
      <c r="C261" s="89"/>
      <c r="D261" s="60"/>
    </row>
    <row r="262" spans="2:5" ht="21" customHeight="1">
      <c r="B262" s="90" t="s">
        <v>78</v>
      </c>
      <c r="C262" s="91"/>
      <c r="D262" s="60"/>
    </row>
    <row r="263" spans="2:5" ht="21" customHeight="1">
      <c r="B263" s="69" t="s">
        <v>79</v>
      </c>
      <c r="C263" s="70"/>
      <c r="D263" s="60"/>
      <c r="E263" s="8" t="s">
        <v>87</v>
      </c>
    </row>
    <row r="264" spans="2:5" ht="21" customHeight="1">
      <c r="B264" s="82" t="s">
        <v>29</v>
      </c>
      <c r="C264" s="83"/>
      <c r="D264" s="60"/>
    </row>
    <row r="265" spans="2:5" ht="21" customHeight="1">
      <c r="B265" s="69" t="s">
        <v>68</v>
      </c>
      <c r="C265" s="70"/>
      <c r="D265" s="60"/>
    </row>
    <row r="266" spans="2:5" ht="21" customHeight="1">
      <c r="B266" s="69" t="s">
        <v>69</v>
      </c>
      <c r="C266" s="70"/>
      <c r="D266" s="60"/>
    </row>
    <row r="267" spans="2:5" ht="21" customHeight="1">
      <c r="B267" s="69" t="s">
        <v>30</v>
      </c>
      <c r="C267" s="70"/>
      <c r="D267" s="60"/>
    </row>
    <row r="268" spans="2:5" ht="21" customHeight="1">
      <c r="B268" s="92" t="s">
        <v>85</v>
      </c>
      <c r="C268" s="92"/>
      <c r="D268" s="60"/>
    </row>
    <row r="269" spans="2:5" ht="21" customHeight="1">
      <c r="B269" s="80"/>
    </row>
    <row r="270" spans="2:5" ht="21" customHeight="1">
      <c r="B270" s="94" t="s">
        <v>80</v>
      </c>
      <c r="C270" s="95"/>
      <c r="D270" s="68">
        <f>SUM(D271:D280)</f>
        <v>0</v>
      </c>
    </row>
    <row r="271" spans="2:5" ht="21" customHeight="1">
      <c r="B271" s="88" t="s">
        <v>77</v>
      </c>
      <c r="C271" s="89"/>
      <c r="D271" s="60"/>
    </row>
    <row r="272" spans="2:5" ht="21" customHeight="1">
      <c r="B272" s="88" t="s">
        <v>81</v>
      </c>
      <c r="C272" s="89"/>
      <c r="D272" s="60"/>
    </row>
    <row r="273" spans="2:4" ht="21" customHeight="1">
      <c r="B273" s="90" t="s">
        <v>82</v>
      </c>
      <c r="C273" s="91"/>
      <c r="D273" s="60"/>
    </row>
    <row r="274" spans="2:4" ht="21" customHeight="1">
      <c r="B274" s="69" t="s">
        <v>83</v>
      </c>
      <c r="C274" s="70"/>
      <c r="D274" s="60"/>
    </row>
    <row r="275" spans="2:4" ht="21" customHeight="1">
      <c r="B275" s="69" t="s">
        <v>79</v>
      </c>
      <c r="C275" s="70"/>
      <c r="D275" s="60"/>
    </row>
    <row r="276" spans="2:4" ht="21" customHeight="1">
      <c r="B276" s="82" t="s">
        <v>29</v>
      </c>
      <c r="C276" s="83"/>
      <c r="D276" s="60"/>
    </row>
    <row r="277" spans="2:4" ht="21" customHeight="1">
      <c r="B277" s="69" t="s">
        <v>68</v>
      </c>
      <c r="C277" s="70"/>
      <c r="D277" s="60"/>
    </row>
    <row r="278" spans="2:4" ht="21" customHeight="1">
      <c r="B278" s="69" t="s">
        <v>69</v>
      </c>
      <c r="C278" s="70"/>
      <c r="D278" s="60"/>
    </row>
    <row r="279" spans="2:4" ht="21" customHeight="1">
      <c r="B279" s="69" t="s">
        <v>30</v>
      </c>
      <c r="C279" s="70"/>
      <c r="D279" s="60"/>
    </row>
    <row r="280" spans="2:4" ht="21" customHeight="1">
      <c r="B280" s="92" t="s">
        <v>85</v>
      </c>
      <c r="C280" s="92"/>
      <c r="D280" s="60"/>
    </row>
    <row r="281" spans="2:4" ht="21" customHeight="1"/>
    <row r="282" spans="2:4" ht="21" customHeight="1"/>
    <row r="283" spans="2:4" ht="21" customHeight="1"/>
    <row r="284" spans="2:4" ht="21" customHeight="1"/>
    <row r="285" spans="2:4" ht="21" customHeight="1"/>
    <row r="286" spans="2:4" ht="21" customHeight="1"/>
    <row r="287" spans="2:4" ht="21" customHeight="1"/>
    <row r="288" spans="2:4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</sheetData>
  <sheetProtection selectLockedCells="1"/>
  <mergeCells count="46">
    <mergeCell ref="B234:C234"/>
    <mergeCell ref="B27:C27"/>
    <mergeCell ref="B28:C28"/>
    <mergeCell ref="B29:C29"/>
    <mergeCell ref="B30:C30"/>
    <mergeCell ref="B48:C48"/>
    <mergeCell ref="B37:G37"/>
    <mergeCell ref="B38:G38"/>
    <mergeCell ref="B41:C41"/>
    <mergeCell ref="B42:C42"/>
    <mergeCell ref="B43:C43"/>
    <mergeCell ref="B44:C44"/>
    <mergeCell ref="B45:C45"/>
    <mergeCell ref="B46:C46"/>
    <mergeCell ref="B47:C47"/>
    <mergeCell ref="B6:G6"/>
    <mergeCell ref="B33:G33"/>
    <mergeCell ref="B34:G34"/>
    <mergeCell ref="B35:G35"/>
    <mergeCell ref="B36:G36"/>
    <mergeCell ref="B22:C22"/>
    <mergeCell ref="B56:C56"/>
    <mergeCell ref="B57:C57"/>
    <mergeCell ref="B23:C23"/>
    <mergeCell ref="B24:C24"/>
    <mergeCell ref="B50:C50"/>
    <mergeCell ref="B51:C51"/>
    <mergeCell ref="B52:C52"/>
    <mergeCell ref="B53:C53"/>
    <mergeCell ref="B54:C54"/>
    <mergeCell ref="B272:C272"/>
    <mergeCell ref="B273:C273"/>
    <mergeCell ref="B268:C268"/>
    <mergeCell ref="B280:C280"/>
    <mergeCell ref="B25:C25"/>
    <mergeCell ref="B260:C260"/>
    <mergeCell ref="B261:C261"/>
    <mergeCell ref="B262:C262"/>
    <mergeCell ref="B270:C270"/>
    <mergeCell ref="B271:C271"/>
    <mergeCell ref="B247:C247"/>
    <mergeCell ref="B248:C248"/>
    <mergeCell ref="B250:C250"/>
    <mergeCell ref="B251:C251"/>
    <mergeCell ref="B259:C259"/>
    <mergeCell ref="B55:C55"/>
  </mergeCells>
  <phoneticPr fontId="28" type="noConversion"/>
  <pageMargins left="1.2" right="0.95" top="0.75" bottom="0.75" header="0.3" footer="0.3"/>
  <pageSetup scale="54" fitToHeight="5" orientation="portrait" r:id="rId1"/>
  <headerFooter differentFirst="1">
    <oddHeader xml:space="preserve">&amp;C
</oddHeader>
    <oddFooter>&amp;CANTHONY JAMES PARTNERS LLC</oddFooter>
  </headerFooter>
  <rowBreaks count="5" manualBreakCount="5">
    <brk id="59" min="1" max="7" man="1"/>
    <brk id="107" min="1" max="7" man="1"/>
    <brk id="155" min="1" max="7" man="1"/>
    <brk id="204" min="1" max="7" man="1"/>
    <brk id="257" min="1" max="7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OSU PROPOSAL FORM</vt:lpstr>
      <vt:lpstr>'OSU PROPOSAL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Frankm Moraski</cp:lastModifiedBy>
  <cp:lastPrinted>2017-10-16T16:12:31Z</cp:lastPrinted>
  <dcterms:created xsi:type="dcterms:W3CDTF">2011-12-29T17:33:09Z</dcterms:created>
  <dcterms:modified xsi:type="dcterms:W3CDTF">2017-10-19T21:53:01Z</dcterms:modified>
</cp:coreProperties>
</file>